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560" windowHeight="9108" tabRatio="820"/>
  </bookViews>
  <sheets>
    <sheet name="суд мажлиси сони" sheetId="6" r:id="rId1"/>
  </sheets>
  <externalReferences>
    <externalReference r:id="rId2"/>
  </externalReferences>
  <definedNames>
    <definedName name="вилоят">[1]база!$C$5:$C$19</definedName>
    <definedName name="инстанция">[1]база!$D$5:$D$8</definedName>
    <definedName name="ихтисос">[1]база!$A$5:$A$8</definedName>
    <definedName name="кумак">OFFSET([1]база!$E$18,MATCH([1]РЎЙХАТ!$B1,[1]база!$E$18:$E$196,0)-1,1,COUNTIF([1]база!$E$18:$E$196,[1]РЎЙХАТ!$B1),1)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6" l="1"/>
  <c r="J19" i="6"/>
  <c r="H19" i="6"/>
  <c r="F19" i="6"/>
  <c r="D19" i="6"/>
  <c r="C19" i="6"/>
  <c r="E6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5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</calcChain>
</file>

<file path=xl/sharedStrings.xml><?xml version="1.0" encoding="utf-8"?>
<sst xmlns="http://schemas.openxmlformats.org/spreadsheetml/2006/main" count="31" uniqueCount="27">
  <si>
    <t>№</t>
  </si>
  <si>
    <t>Иқтисодий судлар</t>
  </si>
  <si>
    <t>Жами кўрилган ишлар</t>
  </si>
  <si>
    <t>шундан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</si>
  <si>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</si>
  <si>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</si>
  <si>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</si>
  <si>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</si>
  <si>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</si>
  <si>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</si>
  <si>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</si>
  <si>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</si>
  <si>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</si>
  <si>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</si>
  <si>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</si>
  <si>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</si>
  <si>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</si>
  <si>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</si>
  <si>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 xml:space="preserve">Кўрилган ишларга нисбатан фоизи </t>
  </si>
  <si>
    <t xml:space="preserve">1 та суд мажлисида кўрилган ишлар </t>
  </si>
  <si>
    <t>2 та суд мажлисида кўрилган ишлар</t>
  </si>
  <si>
    <t>3 та суд мажлисида кўрилган ишлар</t>
  </si>
  <si>
    <t>4 та суд мажлисида кўрилган ишлар</t>
  </si>
  <si>
    <t>4 тадан ортиқ суд мажлис ларида кўрилган ишлар</t>
  </si>
  <si>
    <t>01.01.2020 й. - 31.12.2020 й.</t>
  </si>
  <si>
    <t>Иқтисодий судларнинг биринчи инстанциясида суд муҳокамаларини кейинга қолдиришлар сони бўйича маълумот</t>
  </si>
  <si>
    <t>Қорақалпоғистон Республикаси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</si>
</sst>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</font>
    <font>
      <sz val="10"/>
      <color indexed="8"/>
      <name val="SansSerif"/>
    </font>
    <font>
      <b/>
      <sz val="14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i/>
      <sz val="10"/>
      <color indexed="8"/>
      <name val="Arial"/>
    </font>
    <font>
      <sz val="8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9" fontId="12" fillId="0" borderId="0" applyFont="0" applyFill="0" applyBorder="0" applyAlignment="0" applyProtection="0"/>
  </cellStyleXfs>
  <cellXfs count="17">
    <xf numFmtId="0" fontId="0" fillId="0" borderId="0" xfId="0"/>
    <xf numFmtId="0" fontId="6" fillId="2" borderId="0" xfId="3" applyFont="1" applyFill="1" applyBorder="1" applyAlignment="1" applyProtection="1">
      <alignment horizontal="left" vertical="top" wrapText="1"/>
    </xf>
    <xf numFmtId="0" fontId="5" fillId="0" borderId="0" xfId="3"/>
    <xf numFmtId="0" fontId="2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center" vertical="center" wrapText="1"/>
    </xf>
    <xf numFmtId="3" fontId="13" fillId="2" borderId="1" xfId="3" applyNumberFormat="1" applyFont="1" applyFill="1" applyBorder="1" applyAlignment="1" applyProtection="1">
      <alignment horizontal="center" vertical="center" wrapText="1"/>
    </xf>
    <xf numFmtId="164" fontId="13" fillId="2" borderId="1" xfId="5" applyNumberFormat="1" applyFont="1" applyFill="1" applyBorder="1" applyAlignment="1" applyProtection="1">
      <alignment horizontal="center" vertical="center" wrapText="1"/>
    </xf>
    <xf numFmtId="0" fontId="13" fillId="2" borderId="1" xfId="3" applyNumberFormat="1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 wrapText="1"/>
    </xf>
    <xf numFmtId="3" fontId="14" fillId="3" borderId="1" xfId="3" applyNumberFormat="1" applyFont="1" applyFill="1" applyBorder="1" applyAlignment="1" applyProtection="1">
      <alignment horizontal="center" vertical="center" wrapText="1"/>
    </xf>
    <xf numFmtId="164" fontId="14" fillId="3" borderId="1" xfId="5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8" fillId="3" borderId="2" xfId="3" applyFont="1" applyFill="1" applyBorder="1" applyAlignment="1" applyProtection="1">
      <alignment horizontal="center" vertical="center" wrapText="1"/>
    </xf>
    <xf numFmtId="0" fontId="11" fillId="3" borderId="1" xfId="3" applyNumberFormat="1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17" xfId="4"/>
    <cellStyle name="Обычный 2" xfId="3"/>
    <cellStyle name="Обычный 5 2" xfId="1"/>
    <cellStyle name="Процентный" xfId="5" builtinId="5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PC\l&#1076;&#1086;&#1082;&#1091;&#1084;&#1077;&#1085;&#1090;\&#1071;&#1053;&#1043;&#1048;%20&#1042;&#1050;&#1040;%20&#1041;&#1040;&#1047;&#1040;-2017\&#1042;&#1050;&#1040;%20&#1041;&#1040;&#1047;&#1040;%2011%20&#1071;&#1053;&#1043;&#1048;%2002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ЎЙХАТ"/>
      <sheetName val="база"/>
      <sheetName val="ЖАДВАЛ"/>
      <sheetName val="общий"/>
      <sheetName val="нарх"/>
    </sheetNames>
    <sheetDataSet>
      <sheetData sheetId="0">
        <row r="8">
          <cell r="A8" t="str">
            <v>ИС</v>
          </cell>
        </row>
      </sheetData>
      <sheetData sheetId="1">
        <row r="5">
          <cell r="A5" t="str">
            <v>ФИБ</v>
          </cell>
          <cell r="C5" t="str">
            <v>ҚР</v>
          </cell>
          <cell r="D5" t="str">
            <v>Биринчи</v>
          </cell>
        </row>
        <row r="6">
          <cell r="A6" t="str">
            <v>ЖИБ</v>
          </cell>
          <cell r="C6" t="str">
            <v>Андижон</v>
          </cell>
          <cell r="D6" t="str">
            <v>Апелляция</v>
          </cell>
        </row>
        <row r="7">
          <cell r="A7" t="str">
            <v>ИС</v>
          </cell>
          <cell r="C7" t="str">
            <v>Бухоро</v>
          </cell>
          <cell r="D7" t="str">
            <v>Кассация</v>
          </cell>
        </row>
        <row r="8">
          <cell r="A8" t="str">
            <v>МС</v>
          </cell>
          <cell r="C8" t="str">
            <v>Жиззах</v>
          </cell>
          <cell r="D8" t="str">
            <v>Назорат</v>
          </cell>
        </row>
        <row r="9">
          <cell r="C9" t="str">
            <v>Қашқадарё</v>
          </cell>
        </row>
        <row r="10">
          <cell r="C10" t="str">
            <v>Навоий</v>
          </cell>
        </row>
        <row r="11">
          <cell r="C11" t="str">
            <v>Наманган</v>
          </cell>
        </row>
        <row r="12">
          <cell r="C12" t="str">
            <v>Самарқанд</v>
          </cell>
        </row>
        <row r="13">
          <cell r="C13" t="str">
            <v>Сурхондарё</v>
          </cell>
        </row>
        <row r="14">
          <cell r="C14" t="str">
            <v>Сирдарё</v>
          </cell>
        </row>
        <row r="15">
          <cell r="C15" t="str">
            <v>Фарғона</v>
          </cell>
        </row>
        <row r="16">
          <cell r="C16" t="str">
            <v>Хоразм</v>
          </cell>
        </row>
        <row r="17">
          <cell r="C17" t="str">
            <v>Тошкент в.</v>
          </cell>
        </row>
        <row r="18">
          <cell r="C18" t="str">
            <v>Тошкент ш.</v>
          </cell>
          <cell r="E18" t="str">
            <v>Андижон</v>
          </cell>
        </row>
        <row r="19">
          <cell r="C19" t="str">
            <v>Олий суд</v>
          </cell>
          <cell r="E19" t="str">
            <v>Андижон</v>
          </cell>
        </row>
        <row r="20">
          <cell r="E20" t="str">
            <v>Андижон</v>
          </cell>
        </row>
        <row r="21">
          <cell r="E21" t="str">
            <v>Андижон</v>
          </cell>
        </row>
        <row r="22">
          <cell r="E22" t="str">
            <v>Андижон</v>
          </cell>
        </row>
        <row r="23">
          <cell r="E23" t="str">
            <v>Андижон</v>
          </cell>
        </row>
        <row r="24">
          <cell r="E24" t="str">
            <v>Андижон</v>
          </cell>
        </row>
        <row r="25">
          <cell r="E25" t="str">
            <v>Андижон</v>
          </cell>
        </row>
        <row r="26">
          <cell r="E26" t="str">
            <v>Андижон</v>
          </cell>
        </row>
        <row r="27">
          <cell r="E27" t="str">
            <v>Андижон</v>
          </cell>
        </row>
        <row r="28">
          <cell r="E28" t="str">
            <v>Андижон</v>
          </cell>
        </row>
        <row r="29">
          <cell r="E29" t="str">
            <v>Андижон</v>
          </cell>
        </row>
        <row r="30">
          <cell r="E30" t="str">
            <v>Андижон</v>
          </cell>
        </row>
        <row r="31">
          <cell r="E31" t="str">
            <v>Бухоро</v>
          </cell>
        </row>
        <row r="32">
          <cell r="E32" t="str">
            <v>Бухоро</v>
          </cell>
        </row>
        <row r="33">
          <cell r="E33" t="str">
            <v>Бухоро</v>
          </cell>
        </row>
        <row r="34">
          <cell r="E34" t="str">
            <v>Бухоро</v>
          </cell>
        </row>
        <row r="35">
          <cell r="E35" t="str">
            <v>Бухоро</v>
          </cell>
        </row>
        <row r="36">
          <cell r="E36" t="str">
            <v>Бухоро</v>
          </cell>
        </row>
        <row r="37">
          <cell r="E37" t="str">
            <v>Бухоро</v>
          </cell>
        </row>
        <row r="38">
          <cell r="E38" t="str">
            <v>Бухоро</v>
          </cell>
        </row>
        <row r="39">
          <cell r="E39" t="str">
            <v>Бухоро</v>
          </cell>
        </row>
        <row r="40">
          <cell r="E40" t="str">
            <v>Бухоро</v>
          </cell>
        </row>
        <row r="41">
          <cell r="E41" t="str">
            <v>Бухоро</v>
          </cell>
        </row>
        <row r="42">
          <cell r="E42" t="str">
            <v>Бухоро</v>
          </cell>
        </row>
        <row r="43">
          <cell r="E43" t="str">
            <v>Бухоро</v>
          </cell>
        </row>
        <row r="44">
          <cell r="E44" t="str">
            <v>Жиззах</v>
          </cell>
        </row>
        <row r="45">
          <cell r="E45" t="str">
            <v>Жиззах</v>
          </cell>
        </row>
        <row r="46">
          <cell r="E46" t="str">
            <v>Жиззах</v>
          </cell>
        </row>
        <row r="47">
          <cell r="E47" t="str">
            <v>Жиззах</v>
          </cell>
        </row>
        <row r="48">
          <cell r="E48" t="str">
            <v>Жиззах</v>
          </cell>
        </row>
        <row r="49">
          <cell r="E49" t="str">
            <v>Жиззах</v>
          </cell>
        </row>
        <row r="50">
          <cell r="E50" t="str">
            <v>Жиззах</v>
          </cell>
        </row>
        <row r="51">
          <cell r="E51" t="str">
            <v>Жиззах</v>
          </cell>
        </row>
        <row r="52">
          <cell r="E52" t="str">
            <v>Жиззах</v>
          </cell>
        </row>
        <row r="53">
          <cell r="E53" t="str">
            <v>Жиззах</v>
          </cell>
        </row>
        <row r="54">
          <cell r="E54" t="str">
            <v>Жиззах</v>
          </cell>
        </row>
        <row r="55">
          <cell r="E55" t="str">
            <v>Жиззах</v>
          </cell>
        </row>
        <row r="56">
          <cell r="E56" t="str">
            <v>Жиззах</v>
          </cell>
        </row>
        <row r="57">
          <cell r="E57" t="str">
            <v>Қашқадарё</v>
          </cell>
        </row>
        <row r="58">
          <cell r="E58" t="str">
            <v>Қашқадарё</v>
          </cell>
        </row>
        <row r="59">
          <cell r="E59" t="str">
            <v>Қашқадарё</v>
          </cell>
        </row>
        <row r="60">
          <cell r="E60" t="str">
            <v>Қашқадарё</v>
          </cell>
        </row>
        <row r="61">
          <cell r="E61" t="str">
            <v>Қашқадарё</v>
          </cell>
        </row>
        <row r="62">
          <cell r="E62" t="str">
            <v>Қашқадарё</v>
          </cell>
        </row>
        <row r="63">
          <cell r="E63" t="str">
            <v>Қашқадарё</v>
          </cell>
        </row>
        <row r="64">
          <cell r="E64" t="str">
            <v>Қашқадарё</v>
          </cell>
        </row>
        <row r="65">
          <cell r="E65" t="str">
            <v>Қашқадарё</v>
          </cell>
        </row>
        <row r="66">
          <cell r="E66" t="str">
            <v>Қашқадарё</v>
          </cell>
        </row>
        <row r="67">
          <cell r="E67" t="str">
            <v>Қашқадарё</v>
          </cell>
        </row>
        <row r="68">
          <cell r="E68" t="str">
            <v>Қашқадарё</v>
          </cell>
        </row>
        <row r="69">
          <cell r="E69" t="str">
            <v>Қашқадарё</v>
          </cell>
        </row>
        <row r="70">
          <cell r="E70" t="str">
            <v>Навоий</v>
          </cell>
        </row>
        <row r="71">
          <cell r="E71" t="str">
            <v>Навоий</v>
          </cell>
        </row>
        <row r="72">
          <cell r="E72" t="str">
            <v>Навоий</v>
          </cell>
        </row>
        <row r="73">
          <cell r="E73" t="str">
            <v>Навоий</v>
          </cell>
        </row>
        <row r="74">
          <cell r="E74" t="str">
            <v>Навоий</v>
          </cell>
        </row>
        <row r="75">
          <cell r="E75" t="str">
            <v>Навоий</v>
          </cell>
        </row>
        <row r="76">
          <cell r="E76" t="str">
            <v>Навоий</v>
          </cell>
        </row>
        <row r="77">
          <cell r="E77" t="str">
            <v>Навоий</v>
          </cell>
        </row>
        <row r="78">
          <cell r="E78" t="str">
            <v>Навоий</v>
          </cell>
        </row>
        <row r="79">
          <cell r="E79" t="str">
            <v>Навоий</v>
          </cell>
        </row>
        <row r="80">
          <cell r="E80" t="str">
            <v>Навоий</v>
          </cell>
        </row>
        <row r="81">
          <cell r="E81" t="str">
            <v>Навоий</v>
          </cell>
        </row>
        <row r="82">
          <cell r="E82" t="str">
            <v>Навоий</v>
          </cell>
        </row>
        <row r="83">
          <cell r="E83" t="str">
            <v>Наманган</v>
          </cell>
        </row>
        <row r="84">
          <cell r="E84" t="str">
            <v>Наманган</v>
          </cell>
        </row>
        <row r="85">
          <cell r="E85" t="str">
            <v>Наманган</v>
          </cell>
        </row>
        <row r="86">
          <cell r="E86" t="str">
            <v>Наманган</v>
          </cell>
        </row>
        <row r="87">
          <cell r="E87" t="str">
            <v>Наманган</v>
          </cell>
        </row>
        <row r="88">
          <cell r="E88" t="str">
            <v>Наманган</v>
          </cell>
        </row>
        <row r="89">
          <cell r="E89" t="str">
            <v>Наманган</v>
          </cell>
        </row>
        <row r="90">
          <cell r="E90" t="str">
            <v>Наманган</v>
          </cell>
        </row>
        <row r="91">
          <cell r="E91" t="str">
            <v>Наманган</v>
          </cell>
        </row>
        <row r="92">
          <cell r="E92" t="str">
            <v>Наманган</v>
          </cell>
        </row>
        <row r="93">
          <cell r="E93" t="str">
            <v>Наманган</v>
          </cell>
        </row>
        <row r="94">
          <cell r="E94" t="str">
            <v>Наманган</v>
          </cell>
        </row>
        <row r="95">
          <cell r="E95" t="str">
            <v>Наманган</v>
          </cell>
        </row>
        <row r="96">
          <cell r="E96" t="str">
            <v>Самарқанд</v>
          </cell>
        </row>
        <row r="97">
          <cell r="E97" t="str">
            <v>Самарқанд</v>
          </cell>
        </row>
        <row r="98">
          <cell r="E98" t="str">
            <v>Самарқанд</v>
          </cell>
        </row>
        <row r="99">
          <cell r="E99" t="str">
            <v>Самарқанд</v>
          </cell>
        </row>
        <row r="100">
          <cell r="E100" t="str">
            <v>Самарқанд</v>
          </cell>
        </row>
        <row r="101">
          <cell r="E101" t="str">
            <v>Самарқанд</v>
          </cell>
        </row>
        <row r="102">
          <cell r="E102" t="str">
            <v>Самарқанд</v>
          </cell>
        </row>
        <row r="103">
          <cell r="E103" t="str">
            <v>Самарқанд</v>
          </cell>
        </row>
        <row r="104">
          <cell r="E104" t="str">
            <v>Самарқанд</v>
          </cell>
        </row>
        <row r="105">
          <cell r="E105" t="str">
            <v>Самарқанд</v>
          </cell>
        </row>
        <row r="106">
          <cell r="E106" t="str">
            <v>Самарқанд</v>
          </cell>
        </row>
        <row r="107">
          <cell r="E107" t="str">
            <v>Самарқанд</v>
          </cell>
        </row>
        <row r="108">
          <cell r="E108" t="str">
            <v>Самарқанд</v>
          </cell>
        </row>
        <row r="109">
          <cell r="E109" t="str">
            <v>Сирдарё</v>
          </cell>
        </row>
        <row r="110">
          <cell r="E110" t="str">
            <v>Сирдарё</v>
          </cell>
        </row>
        <row r="111">
          <cell r="E111" t="str">
            <v>Сирдарё</v>
          </cell>
        </row>
        <row r="112">
          <cell r="E112" t="str">
            <v>Сирдарё</v>
          </cell>
        </row>
        <row r="113">
          <cell r="E113" t="str">
            <v>Сирдарё</v>
          </cell>
        </row>
        <row r="114">
          <cell r="E114" t="str">
            <v>Сирдарё</v>
          </cell>
        </row>
        <row r="115">
          <cell r="E115" t="str">
            <v>Сирдарё</v>
          </cell>
        </row>
        <row r="116">
          <cell r="E116" t="str">
            <v>Сирдарё</v>
          </cell>
        </row>
        <row r="117">
          <cell r="E117" t="str">
            <v>Сирдарё</v>
          </cell>
        </row>
        <row r="118">
          <cell r="E118" t="str">
            <v>Сирдарё</v>
          </cell>
        </row>
        <row r="119">
          <cell r="E119" t="str">
            <v>Сирдарё</v>
          </cell>
        </row>
        <row r="120">
          <cell r="E120" t="str">
            <v>Сирдарё</v>
          </cell>
        </row>
        <row r="121">
          <cell r="E121" t="str">
            <v>Сирдарё</v>
          </cell>
        </row>
        <row r="122">
          <cell r="E122" t="str">
            <v>Сурхондарё</v>
          </cell>
        </row>
        <row r="123">
          <cell r="E123" t="str">
            <v>Сурхондарё</v>
          </cell>
        </row>
        <row r="124">
          <cell r="E124" t="str">
            <v>Сурхондарё</v>
          </cell>
        </row>
        <row r="125">
          <cell r="E125" t="str">
            <v>Сурхондарё</v>
          </cell>
        </row>
        <row r="126">
          <cell r="E126" t="str">
            <v>Сурхондарё</v>
          </cell>
        </row>
        <row r="127">
          <cell r="E127" t="str">
            <v>Сурхондарё</v>
          </cell>
        </row>
        <row r="128">
          <cell r="E128" t="str">
            <v>Сурхондарё</v>
          </cell>
        </row>
        <row r="129">
          <cell r="E129" t="str">
            <v>Сурхондарё</v>
          </cell>
        </row>
        <row r="130">
          <cell r="E130" t="str">
            <v>Сурхондарё</v>
          </cell>
        </row>
        <row r="131">
          <cell r="E131" t="str">
            <v>Сурхондарё</v>
          </cell>
        </row>
        <row r="132">
          <cell r="E132" t="str">
            <v>Сурхондарё</v>
          </cell>
        </row>
        <row r="133">
          <cell r="E133" t="str">
            <v>Сурхондарё</v>
          </cell>
        </row>
        <row r="134">
          <cell r="E134" t="str">
            <v>Сурхондарё</v>
          </cell>
        </row>
        <row r="135">
          <cell r="E135" t="str">
            <v>Фарғона</v>
          </cell>
        </row>
        <row r="136">
          <cell r="E136" t="str">
            <v>Фарғона</v>
          </cell>
        </row>
        <row r="137">
          <cell r="E137" t="str">
            <v>Фарғона</v>
          </cell>
        </row>
        <row r="138">
          <cell r="E138" t="str">
            <v>Фарғона</v>
          </cell>
        </row>
        <row r="139">
          <cell r="E139" t="str">
            <v>Фарғона</v>
          </cell>
        </row>
        <row r="140">
          <cell r="E140" t="str">
            <v>Фарғона</v>
          </cell>
        </row>
        <row r="141">
          <cell r="E141" t="str">
            <v>Фарғона</v>
          </cell>
        </row>
        <row r="142">
          <cell r="E142" t="str">
            <v>Фарғона</v>
          </cell>
        </row>
        <row r="143">
          <cell r="E143" t="str">
            <v>Фарғона</v>
          </cell>
        </row>
        <row r="144">
          <cell r="E144" t="str">
            <v>Фарғона</v>
          </cell>
        </row>
        <row r="145">
          <cell r="E145" t="str">
            <v>Фарғона</v>
          </cell>
        </row>
        <row r="146">
          <cell r="E146" t="str">
            <v>Фарғона</v>
          </cell>
        </row>
        <row r="147">
          <cell r="E147" t="str">
            <v>Фарғона</v>
          </cell>
        </row>
        <row r="148">
          <cell r="E148" t="str">
            <v>Хоразм</v>
          </cell>
        </row>
        <row r="149">
          <cell r="E149" t="str">
            <v>Хоразм</v>
          </cell>
        </row>
        <row r="150">
          <cell r="E150" t="str">
            <v>Хоразм</v>
          </cell>
        </row>
        <row r="151">
          <cell r="E151" t="str">
            <v>Хоразм</v>
          </cell>
        </row>
        <row r="152">
          <cell r="E152" t="str">
            <v>Хоразм</v>
          </cell>
        </row>
        <row r="153">
          <cell r="E153" t="str">
            <v>Хоразм</v>
          </cell>
        </row>
        <row r="154">
          <cell r="E154" t="str">
            <v>Хоразм</v>
          </cell>
        </row>
        <row r="155">
          <cell r="E155" t="str">
            <v>Хоразм</v>
          </cell>
        </row>
        <row r="156">
          <cell r="E156" t="str">
            <v>Хоразм</v>
          </cell>
        </row>
        <row r="157">
          <cell r="E157" t="str">
            <v>Хоразм</v>
          </cell>
        </row>
        <row r="158">
          <cell r="E158" t="str">
            <v>Хоразм</v>
          </cell>
        </row>
        <row r="159">
          <cell r="E159" t="str">
            <v>Хоразм</v>
          </cell>
        </row>
        <row r="160">
          <cell r="E160" t="str">
            <v>Хоразм</v>
          </cell>
        </row>
        <row r="161">
          <cell r="E161" t="str">
            <v>Тошкент в.</v>
          </cell>
        </row>
        <row r="162">
          <cell r="E162" t="str">
            <v>Тошкент в.</v>
          </cell>
        </row>
        <row r="163">
          <cell r="E163" t="str">
            <v>Тошкент в.</v>
          </cell>
        </row>
        <row r="164">
          <cell r="E164" t="str">
            <v>Тошкент в.</v>
          </cell>
        </row>
        <row r="165">
          <cell r="E165" t="str">
            <v>Тошкент в.</v>
          </cell>
        </row>
        <row r="166">
          <cell r="E166" t="str">
            <v>Тошкент в.</v>
          </cell>
        </row>
        <row r="167">
          <cell r="E167" t="str">
            <v>Тошкент в.</v>
          </cell>
        </row>
        <row r="168">
          <cell r="E168" t="str">
            <v>Тошкент в.</v>
          </cell>
        </row>
        <row r="169">
          <cell r="E169" t="str">
            <v>Тошкент в.</v>
          </cell>
        </row>
        <row r="170">
          <cell r="E170" t="str">
            <v>Тошкент в.</v>
          </cell>
        </row>
        <row r="171">
          <cell r="E171" t="str">
            <v>Тошкент в.</v>
          </cell>
        </row>
        <row r="172">
          <cell r="E172" t="str">
            <v>Тошкент в.</v>
          </cell>
        </row>
        <row r="173">
          <cell r="E173" t="str">
            <v>Тошкент ш.</v>
          </cell>
        </row>
        <row r="174">
          <cell r="E174" t="str">
            <v>Тошкент ш.</v>
          </cell>
        </row>
        <row r="175">
          <cell r="E175" t="str">
            <v>Тошкент ш.</v>
          </cell>
        </row>
        <row r="176">
          <cell r="E176" t="str">
            <v>Тошкент ш.</v>
          </cell>
        </row>
        <row r="177">
          <cell r="E177" t="str">
            <v>Тошкент ш.</v>
          </cell>
        </row>
        <row r="178">
          <cell r="E178" t="str">
            <v>Тошкент ш.</v>
          </cell>
        </row>
        <row r="179">
          <cell r="E179" t="str">
            <v>Тошкент ш.</v>
          </cell>
        </row>
        <row r="180">
          <cell r="E180" t="str">
            <v>Тошкент ш.</v>
          </cell>
        </row>
        <row r="181">
          <cell r="E181" t="str">
            <v>Тошкент ш.</v>
          </cell>
        </row>
        <row r="182">
          <cell r="E182" t="str">
            <v>Тошкент ш.</v>
          </cell>
        </row>
        <row r="183">
          <cell r="E183" t="str">
            <v>Тошкент ш.</v>
          </cell>
        </row>
        <row r="184">
          <cell r="E184" t="str">
            <v>Тошкент ш.</v>
          </cell>
        </row>
        <row r="185">
          <cell r="E185" t="str">
            <v>Олий суд</v>
          </cell>
        </row>
        <row r="186">
          <cell r="E186" t="str">
            <v>Олий суд</v>
          </cell>
        </row>
        <row r="187">
          <cell r="E187" t="str">
            <v>Олий суд</v>
          </cell>
        </row>
        <row r="188">
          <cell r="E188" t="str">
            <v>Олий суд</v>
          </cell>
        </row>
        <row r="189">
          <cell r="E189" t="str">
            <v>Олий суд</v>
          </cell>
        </row>
        <row r="190">
          <cell r="E190" t="str">
            <v>Олий суд</v>
          </cell>
        </row>
        <row r="191">
          <cell r="E191" t="str">
            <v>Олий суд</v>
          </cell>
        </row>
        <row r="192">
          <cell r="E192" t="str">
            <v>Олий суд</v>
          </cell>
        </row>
        <row r="193">
          <cell r="E193" t="str">
            <v>Олий суд</v>
          </cell>
        </row>
        <row r="194">
          <cell r="E194" t="str">
            <v>Олий суд</v>
          </cell>
        </row>
        <row r="195">
          <cell r="E195" t="str">
            <v>Олий суд</v>
          </cell>
        </row>
        <row r="196">
          <cell r="E196" t="str">
            <v>Олий суд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tabSelected="1" zoomScale="85" zoomScaleNormal="85" workbookViewId="0">
      <selection activeCell="C3" sqref="C3:C4"/>
    </sheetView>
  </sheetViews>
  <sheetFormatPr defaultRowHeight="13.2"/>
  <cols>
    <col min="1" max="1" width="4.109375" style="2" customWidth="1"/>
    <col min="2" max="2" width="23.5546875" style="2" customWidth="1"/>
    <col min="3" max="3" width="11.33203125" style="2" customWidth="1"/>
    <col min="4" max="13" width="11" style="2" customWidth="1"/>
    <col min="14" max="252" width="9.109375" style="2"/>
    <col min="253" max="253" width="3.44140625" style="2" customWidth="1"/>
    <col min="254" max="254" width="0.88671875" style="2" customWidth="1"/>
    <col min="255" max="255" width="4.109375" style="2" customWidth="1"/>
    <col min="256" max="256" width="35.44140625" style="2" customWidth="1"/>
    <col min="257" max="257" width="1.88671875" style="2" customWidth="1"/>
    <col min="258" max="268" width="8.44140625" style="2" customWidth="1"/>
    <col min="269" max="269" width="3.44140625" style="2" customWidth="1"/>
    <col min="270" max="508" width="9.109375" style="2"/>
    <col min="509" max="509" width="3.44140625" style="2" customWidth="1"/>
    <col min="510" max="510" width="0.88671875" style="2" customWidth="1"/>
    <col min="511" max="511" width="4.109375" style="2" customWidth="1"/>
    <col min="512" max="512" width="35.44140625" style="2" customWidth="1"/>
    <col min="513" max="513" width="1.88671875" style="2" customWidth="1"/>
    <col min="514" max="524" width="8.44140625" style="2" customWidth="1"/>
    <col min="525" max="525" width="3.44140625" style="2" customWidth="1"/>
    <col min="526" max="764" width="9.109375" style="2"/>
    <col min="765" max="765" width="3.44140625" style="2" customWidth="1"/>
    <col min="766" max="766" width="0.88671875" style="2" customWidth="1"/>
    <col min="767" max="767" width="4.109375" style="2" customWidth="1"/>
    <col min="768" max="768" width="35.44140625" style="2" customWidth="1"/>
    <col min="769" max="769" width="1.88671875" style="2" customWidth="1"/>
    <col min="770" max="780" width="8.44140625" style="2" customWidth="1"/>
    <col min="781" max="781" width="3.44140625" style="2" customWidth="1"/>
    <col min="782" max="1020" width="9.109375" style="2"/>
    <col min="1021" max="1021" width="3.44140625" style="2" customWidth="1"/>
    <col min="1022" max="1022" width="0.88671875" style="2" customWidth="1"/>
    <col min="1023" max="1023" width="4.109375" style="2" customWidth="1"/>
    <col min="1024" max="1024" width="35.44140625" style="2" customWidth="1"/>
    <col min="1025" max="1025" width="1.88671875" style="2" customWidth="1"/>
    <col min="1026" max="1036" width="8.44140625" style="2" customWidth="1"/>
    <col min="1037" max="1037" width="3.44140625" style="2" customWidth="1"/>
    <col min="1038" max="1276" width="9.109375" style="2"/>
    <col min="1277" max="1277" width="3.44140625" style="2" customWidth="1"/>
    <col min="1278" max="1278" width="0.88671875" style="2" customWidth="1"/>
    <col min="1279" max="1279" width="4.109375" style="2" customWidth="1"/>
    <col min="1280" max="1280" width="35.44140625" style="2" customWidth="1"/>
    <col min="1281" max="1281" width="1.88671875" style="2" customWidth="1"/>
    <col min="1282" max="1292" width="8.44140625" style="2" customWidth="1"/>
    <col min="1293" max="1293" width="3.44140625" style="2" customWidth="1"/>
    <col min="1294" max="1532" width="9.109375" style="2"/>
    <col min="1533" max="1533" width="3.44140625" style="2" customWidth="1"/>
    <col min="1534" max="1534" width="0.88671875" style="2" customWidth="1"/>
    <col min="1535" max="1535" width="4.109375" style="2" customWidth="1"/>
    <col min="1536" max="1536" width="35.44140625" style="2" customWidth="1"/>
    <col min="1537" max="1537" width="1.88671875" style="2" customWidth="1"/>
    <col min="1538" max="1548" width="8.44140625" style="2" customWidth="1"/>
    <col min="1549" max="1549" width="3.44140625" style="2" customWidth="1"/>
    <col min="1550" max="1788" width="9.109375" style="2"/>
    <col min="1789" max="1789" width="3.44140625" style="2" customWidth="1"/>
    <col min="1790" max="1790" width="0.88671875" style="2" customWidth="1"/>
    <col min="1791" max="1791" width="4.109375" style="2" customWidth="1"/>
    <col min="1792" max="1792" width="35.44140625" style="2" customWidth="1"/>
    <col min="1793" max="1793" width="1.88671875" style="2" customWidth="1"/>
    <col min="1794" max="1804" width="8.44140625" style="2" customWidth="1"/>
    <col min="1805" max="1805" width="3.44140625" style="2" customWidth="1"/>
    <col min="1806" max="2044" width="9.109375" style="2"/>
    <col min="2045" max="2045" width="3.44140625" style="2" customWidth="1"/>
    <col min="2046" max="2046" width="0.88671875" style="2" customWidth="1"/>
    <col min="2047" max="2047" width="4.109375" style="2" customWidth="1"/>
    <col min="2048" max="2048" width="35.44140625" style="2" customWidth="1"/>
    <col min="2049" max="2049" width="1.88671875" style="2" customWidth="1"/>
    <col min="2050" max="2060" width="8.44140625" style="2" customWidth="1"/>
    <col min="2061" max="2061" width="3.44140625" style="2" customWidth="1"/>
    <col min="2062" max="2300" width="9.109375" style="2"/>
    <col min="2301" max="2301" width="3.44140625" style="2" customWidth="1"/>
    <col min="2302" max="2302" width="0.88671875" style="2" customWidth="1"/>
    <col min="2303" max="2303" width="4.109375" style="2" customWidth="1"/>
    <col min="2304" max="2304" width="35.44140625" style="2" customWidth="1"/>
    <col min="2305" max="2305" width="1.88671875" style="2" customWidth="1"/>
    <col min="2306" max="2316" width="8.44140625" style="2" customWidth="1"/>
    <col min="2317" max="2317" width="3.44140625" style="2" customWidth="1"/>
    <col min="2318" max="2556" width="9.109375" style="2"/>
    <col min="2557" max="2557" width="3.44140625" style="2" customWidth="1"/>
    <col min="2558" max="2558" width="0.88671875" style="2" customWidth="1"/>
    <col min="2559" max="2559" width="4.109375" style="2" customWidth="1"/>
    <col min="2560" max="2560" width="35.44140625" style="2" customWidth="1"/>
    <col min="2561" max="2561" width="1.88671875" style="2" customWidth="1"/>
    <col min="2562" max="2572" width="8.44140625" style="2" customWidth="1"/>
    <col min="2573" max="2573" width="3.44140625" style="2" customWidth="1"/>
    <col min="2574" max="2812" width="9.109375" style="2"/>
    <col min="2813" max="2813" width="3.44140625" style="2" customWidth="1"/>
    <col min="2814" max="2814" width="0.88671875" style="2" customWidth="1"/>
    <col min="2815" max="2815" width="4.109375" style="2" customWidth="1"/>
    <col min="2816" max="2816" width="35.44140625" style="2" customWidth="1"/>
    <col min="2817" max="2817" width="1.88671875" style="2" customWidth="1"/>
    <col min="2818" max="2828" width="8.44140625" style="2" customWidth="1"/>
    <col min="2829" max="2829" width="3.44140625" style="2" customWidth="1"/>
    <col min="2830" max="3068" width="9.109375" style="2"/>
    <col min="3069" max="3069" width="3.44140625" style="2" customWidth="1"/>
    <col min="3070" max="3070" width="0.88671875" style="2" customWidth="1"/>
    <col min="3071" max="3071" width="4.109375" style="2" customWidth="1"/>
    <col min="3072" max="3072" width="35.44140625" style="2" customWidth="1"/>
    <col min="3073" max="3073" width="1.88671875" style="2" customWidth="1"/>
    <col min="3074" max="3084" width="8.44140625" style="2" customWidth="1"/>
    <col min="3085" max="3085" width="3.44140625" style="2" customWidth="1"/>
    <col min="3086" max="3324" width="9.109375" style="2"/>
    <col min="3325" max="3325" width="3.44140625" style="2" customWidth="1"/>
    <col min="3326" max="3326" width="0.88671875" style="2" customWidth="1"/>
    <col min="3327" max="3327" width="4.109375" style="2" customWidth="1"/>
    <col min="3328" max="3328" width="35.44140625" style="2" customWidth="1"/>
    <col min="3329" max="3329" width="1.88671875" style="2" customWidth="1"/>
    <col min="3330" max="3340" width="8.44140625" style="2" customWidth="1"/>
    <col min="3341" max="3341" width="3.44140625" style="2" customWidth="1"/>
    <col min="3342" max="3580" width="9.109375" style="2"/>
    <col min="3581" max="3581" width="3.44140625" style="2" customWidth="1"/>
    <col min="3582" max="3582" width="0.88671875" style="2" customWidth="1"/>
    <col min="3583" max="3583" width="4.109375" style="2" customWidth="1"/>
    <col min="3584" max="3584" width="35.44140625" style="2" customWidth="1"/>
    <col min="3585" max="3585" width="1.88671875" style="2" customWidth="1"/>
    <col min="3586" max="3596" width="8.44140625" style="2" customWidth="1"/>
    <col min="3597" max="3597" width="3.44140625" style="2" customWidth="1"/>
    <col min="3598" max="3836" width="9.109375" style="2"/>
    <col min="3837" max="3837" width="3.44140625" style="2" customWidth="1"/>
    <col min="3838" max="3838" width="0.88671875" style="2" customWidth="1"/>
    <col min="3839" max="3839" width="4.109375" style="2" customWidth="1"/>
    <col min="3840" max="3840" width="35.44140625" style="2" customWidth="1"/>
    <col min="3841" max="3841" width="1.88671875" style="2" customWidth="1"/>
    <col min="3842" max="3852" width="8.44140625" style="2" customWidth="1"/>
    <col min="3853" max="3853" width="3.44140625" style="2" customWidth="1"/>
    <col min="3854" max="4092" width="9.109375" style="2"/>
    <col min="4093" max="4093" width="3.44140625" style="2" customWidth="1"/>
    <col min="4094" max="4094" width="0.88671875" style="2" customWidth="1"/>
    <col min="4095" max="4095" width="4.109375" style="2" customWidth="1"/>
    <col min="4096" max="4096" width="35.44140625" style="2" customWidth="1"/>
    <col min="4097" max="4097" width="1.88671875" style="2" customWidth="1"/>
    <col min="4098" max="4108" width="8.44140625" style="2" customWidth="1"/>
    <col min="4109" max="4109" width="3.44140625" style="2" customWidth="1"/>
    <col min="4110" max="4348" width="9.109375" style="2"/>
    <col min="4349" max="4349" width="3.44140625" style="2" customWidth="1"/>
    <col min="4350" max="4350" width="0.88671875" style="2" customWidth="1"/>
    <col min="4351" max="4351" width="4.109375" style="2" customWidth="1"/>
    <col min="4352" max="4352" width="35.44140625" style="2" customWidth="1"/>
    <col min="4353" max="4353" width="1.88671875" style="2" customWidth="1"/>
    <col min="4354" max="4364" width="8.44140625" style="2" customWidth="1"/>
    <col min="4365" max="4365" width="3.44140625" style="2" customWidth="1"/>
    <col min="4366" max="4604" width="9.109375" style="2"/>
    <col min="4605" max="4605" width="3.44140625" style="2" customWidth="1"/>
    <col min="4606" max="4606" width="0.88671875" style="2" customWidth="1"/>
    <col min="4607" max="4607" width="4.109375" style="2" customWidth="1"/>
    <col min="4608" max="4608" width="35.44140625" style="2" customWidth="1"/>
    <col min="4609" max="4609" width="1.88671875" style="2" customWidth="1"/>
    <col min="4610" max="4620" width="8.44140625" style="2" customWidth="1"/>
    <col min="4621" max="4621" width="3.44140625" style="2" customWidth="1"/>
    <col min="4622" max="4860" width="9.109375" style="2"/>
    <col min="4861" max="4861" width="3.44140625" style="2" customWidth="1"/>
    <col min="4862" max="4862" width="0.88671875" style="2" customWidth="1"/>
    <col min="4863" max="4863" width="4.109375" style="2" customWidth="1"/>
    <col min="4864" max="4864" width="35.44140625" style="2" customWidth="1"/>
    <col min="4865" max="4865" width="1.88671875" style="2" customWidth="1"/>
    <col min="4866" max="4876" width="8.44140625" style="2" customWidth="1"/>
    <col min="4877" max="4877" width="3.44140625" style="2" customWidth="1"/>
    <col min="4878" max="5116" width="9.109375" style="2"/>
    <col min="5117" max="5117" width="3.44140625" style="2" customWidth="1"/>
    <col min="5118" max="5118" width="0.88671875" style="2" customWidth="1"/>
    <col min="5119" max="5119" width="4.109375" style="2" customWidth="1"/>
    <col min="5120" max="5120" width="35.44140625" style="2" customWidth="1"/>
    <col min="5121" max="5121" width="1.88671875" style="2" customWidth="1"/>
    <col min="5122" max="5132" width="8.44140625" style="2" customWidth="1"/>
    <col min="5133" max="5133" width="3.44140625" style="2" customWidth="1"/>
    <col min="5134" max="5372" width="9.109375" style="2"/>
    <col min="5373" max="5373" width="3.44140625" style="2" customWidth="1"/>
    <col min="5374" max="5374" width="0.88671875" style="2" customWidth="1"/>
    <col min="5375" max="5375" width="4.109375" style="2" customWidth="1"/>
    <col min="5376" max="5376" width="35.44140625" style="2" customWidth="1"/>
    <col min="5377" max="5377" width="1.88671875" style="2" customWidth="1"/>
    <col min="5378" max="5388" width="8.44140625" style="2" customWidth="1"/>
    <col min="5389" max="5389" width="3.44140625" style="2" customWidth="1"/>
    <col min="5390" max="5628" width="9.109375" style="2"/>
    <col min="5629" max="5629" width="3.44140625" style="2" customWidth="1"/>
    <col min="5630" max="5630" width="0.88671875" style="2" customWidth="1"/>
    <col min="5631" max="5631" width="4.109375" style="2" customWidth="1"/>
    <col min="5632" max="5632" width="35.44140625" style="2" customWidth="1"/>
    <col min="5633" max="5633" width="1.88671875" style="2" customWidth="1"/>
    <col min="5634" max="5644" width="8.44140625" style="2" customWidth="1"/>
    <col min="5645" max="5645" width="3.44140625" style="2" customWidth="1"/>
    <col min="5646" max="5884" width="9.109375" style="2"/>
    <col min="5885" max="5885" width="3.44140625" style="2" customWidth="1"/>
    <col min="5886" max="5886" width="0.88671875" style="2" customWidth="1"/>
    <col min="5887" max="5887" width="4.109375" style="2" customWidth="1"/>
    <col min="5888" max="5888" width="35.44140625" style="2" customWidth="1"/>
    <col min="5889" max="5889" width="1.88671875" style="2" customWidth="1"/>
    <col min="5890" max="5900" width="8.44140625" style="2" customWidth="1"/>
    <col min="5901" max="5901" width="3.44140625" style="2" customWidth="1"/>
    <col min="5902" max="6140" width="9.109375" style="2"/>
    <col min="6141" max="6141" width="3.44140625" style="2" customWidth="1"/>
    <col min="6142" max="6142" width="0.88671875" style="2" customWidth="1"/>
    <col min="6143" max="6143" width="4.109375" style="2" customWidth="1"/>
    <col min="6144" max="6144" width="35.44140625" style="2" customWidth="1"/>
    <col min="6145" max="6145" width="1.88671875" style="2" customWidth="1"/>
    <col min="6146" max="6156" width="8.44140625" style="2" customWidth="1"/>
    <col min="6157" max="6157" width="3.44140625" style="2" customWidth="1"/>
    <col min="6158" max="6396" width="9.109375" style="2"/>
    <col min="6397" max="6397" width="3.44140625" style="2" customWidth="1"/>
    <col min="6398" max="6398" width="0.88671875" style="2" customWidth="1"/>
    <col min="6399" max="6399" width="4.109375" style="2" customWidth="1"/>
    <col min="6400" max="6400" width="35.44140625" style="2" customWidth="1"/>
    <col min="6401" max="6401" width="1.88671875" style="2" customWidth="1"/>
    <col min="6402" max="6412" width="8.44140625" style="2" customWidth="1"/>
    <col min="6413" max="6413" width="3.44140625" style="2" customWidth="1"/>
    <col min="6414" max="6652" width="9.109375" style="2"/>
    <col min="6653" max="6653" width="3.44140625" style="2" customWidth="1"/>
    <col min="6654" max="6654" width="0.88671875" style="2" customWidth="1"/>
    <col min="6655" max="6655" width="4.109375" style="2" customWidth="1"/>
    <col min="6656" max="6656" width="35.44140625" style="2" customWidth="1"/>
    <col min="6657" max="6657" width="1.88671875" style="2" customWidth="1"/>
    <col min="6658" max="6668" width="8.44140625" style="2" customWidth="1"/>
    <col min="6669" max="6669" width="3.44140625" style="2" customWidth="1"/>
    <col min="6670" max="6908" width="9.109375" style="2"/>
    <col min="6909" max="6909" width="3.44140625" style="2" customWidth="1"/>
    <col min="6910" max="6910" width="0.88671875" style="2" customWidth="1"/>
    <col min="6911" max="6911" width="4.109375" style="2" customWidth="1"/>
    <col min="6912" max="6912" width="35.44140625" style="2" customWidth="1"/>
    <col min="6913" max="6913" width="1.88671875" style="2" customWidth="1"/>
    <col min="6914" max="6924" width="8.44140625" style="2" customWidth="1"/>
    <col min="6925" max="6925" width="3.44140625" style="2" customWidth="1"/>
    <col min="6926" max="7164" width="9.109375" style="2"/>
    <col min="7165" max="7165" width="3.44140625" style="2" customWidth="1"/>
    <col min="7166" max="7166" width="0.88671875" style="2" customWidth="1"/>
    <col min="7167" max="7167" width="4.109375" style="2" customWidth="1"/>
    <col min="7168" max="7168" width="35.44140625" style="2" customWidth="1"/>
    <col min="7169" max="7169" width="1.88671875" style="2" customWidth="1"/>
    <col min="7170" max="7180" width="8.44140625" style="2" customWidth="1"/>
    <col min="7181" max="7181" width="3.44140625" style="2" customWidth="1"/>
    <col min="7182" max="7420" width="9.109375" style="2"/>
    <col min="7421" max="7421" width="3.44140625" style="2" customWidth="1"/>
    <col min="7422" max="7422" width="0.88671875" style="2" customWidth="1"/>
    <col min="7423" max="7423" width="4.109375" style="2" customWidth="1"/>
    <col min="7424" max="7424" width="35.44140625" style="2" customWidth="1"/>
    <col min="7425" max="7425" width="1.88671875" style="2" customWidth="1"/>
    <col min="7426" max="7436" width="8.44140625" style="2" customWidth="1"/>
    <col min="7437" max="7437" width="3.44140625" style="2" customWidth="1"/>
    <col min="7438" max="7676" width="9.109375" style="2"/>
    <col min="7677" max="7677" width="3.44140625" style="2" customWidth="1"/>
    <col min="7678" max="7678" width="0.88671875" style="2" customWidth="1"/>
    <col min="7679" max="7679" width="4.109375" style="2" customWidth="1"/>
    <col min="7680" max="7680" width="35.44140625" style="2" customWidth="1"/>
    <col min="7681" max="7681" width="1.88671875" style="2" customWidth="1"/>
    <col min="7682" max="7692" width="8.44140625" style="2" customWidth="1"/>
    <col min="7693" max="7693" width="3.44140625" style="2" customWidth="1"/>
    <col min="7694" max="7932" width="9.109375" style="2"/>
    <col min="7933" max="7933" width="3.44140625" style="2" customWidth="1"/>
    <col min="7934" max="7934" width="0.88671875" style="2" customWidth="1"/>
    <col min="7935" max="7935" width="4.109375" style="2" customWidth="1"/>
    <col min="7936" max="7936" width="35.44140625" style="2" customWidth="1"/>
    <col min="7937" max="7937" width="1.88671875" style="2" customWidth="1"/>
    <col min="7938" max="7948" width="8.44140625" style="2" customWidth="1"/>
    <col min="7949" max="7949" width="3.44140625" style="2" customWidth="1"/>
    <col min="7950" max="8188" width="9.109375" style="2"/>
    <col min="8189" max="8189" width="3.44140625" style="2" customWidth="1"/>
    <col min="8190" max="8190" width="0.88671875" style="2" customWidth="1"/>
    <col min="8191" max="8191" width="4.109375" style="2" customWidth="1"/>
    <col min="8192" max="8192" width="35.44140625" style="2" customWidth="1"/>
    <col min="8193" max="8193" width="1.88671875" style="2" customWidth="1"/>
    <col min="8194" max="8204" width="8.44140625" style="2" customWidth="1"/>
    <col min="8205" max="8205" width="3.44140625" style="2" customWidth="1"/>
    <col min="8206" max="8444" width="9.109375" style="2"/>
    <col min="8445" max="8445" width="3.44140625" style="2" customWidth="1"/>
    <col min="8446" max="8446" width="0.88671875" style="2" customWidth="1"/>
    <col min="8447" max="8447" width="4.109375" style="2" customWidth="1"/>
    <col min="8448" max="8448" width="35.44140625" style="2" customWidth="1"/>
    <col min="8449" max="8449" width="1.88671875" style="2" customWidth="1"/>
    <col min="8450" max="8460" width="8.44140625" style="2" customWidth="1"/>
    <col min="8461" max="8461" width="3.44140625" style="2" customWidth="1"/>
    <col min="8462" max="8700" width="9.109375" style="2"/>
    <col min="8701" max="8701" width="3.44140625" style="2" customWidth="1"/>
    <col min="8702" max="8702" width="0.88671875" style="2" customWidth="1"/>
    <col min="8703" max="8703" width="4.109375" style="2" customWidth="1"/>
    <col min="8704" max="8704" width="35.44140625" style="2" customWidth="1"/>
    <col min="8705" max="8705" width="1.88671875" style="2" customWidth="1"/>
    <col min="8706" max="8716" width="8.44140625" style="2" customWidth="1"/>
    <col min="8717" max="8717" width="3.44140625" style="2" customWidth="1"/>
    <col min="8718" max="8956" width="9.109375" style="2"/>
    <col min="8957" max="8957" width="3.44140625" style="2" customWidth="1"/>
    <col min="8958" max="8958" width="0.88671875" style="2" customWidth="1"/>
    <col min="8959" max="8959" width="4.109375" style="2" customWidth="1"/>
    <col min="8960" max="8960" width="35.44140625" style="2" customWidth="1"/>
    <col min="8961" max="8961" width="1.88671875" style="2" customWidth="1"/>
    <col min="8962" max="8972" width="8.44140625" style="2" customWidth="1"/>
    <col min="8973" max="8973" width="3.44140625" style="2" customWidth="1"/>
    <col min="8974" max="9212" width="9.109375" style="2"/>
    <col min="9213" max="9213" width="3.44140625" style="2" customWidth="1"/>
    <col min="9214" max="9214" width="0.88671875" style="2" customWidth="1"/>
    <col min="9215" max="9215" width="4.109375" style="2" customWidth="1"/>
    <col min="9216" max="9216" width="35.44140625" style="2" customWidth="1"/>
    <col min="9217" max="9217" width="1.88671875" style="2" customWidth="1"/>
    <col min="9218" max="9228" width="8.44140625" style="2" customWidth="1"/>
    <col min="9229" max="9229" width="3.44140625" style="2" customWidth="1"/>
    <col min="9230" max="9468" width="9.109375" style="2"/>
    <col min="9469" max="9469" width="3.44140625" style="2" customWidth="1"/>
    <col min="9470" max="9470" width="0.88671875" style="2" customWidth="1"/>
    <col min="9471" max="9471" width="4.109375" style="2" customWidth="1"/>
    <col min="9472" max="9472" width="35.44140625" style="2" customWidth="1"/>
    <col min="9473" max="9473" width="1.88671875" style="2" customWidth="1"/>
    <col min="9474" max="9484" width="8.44140625" style="2" customWidth="1"/>
    <col min="9485" max="9485" width="3.44140625" style="2" customWidth="1"/>
    <col min="9486" max="9724" width="9.109375" style="2"/>
    <col min="9725" max="9725" width="3.44140625" style="2" customWidth="1"/>
    <col min="9726" max="9726" width="0.88671875" style="2" customWidth="1"/>
    <col min="9727" max="9727" width="4.109375" style="2" customWidth="1"/>
    <col min="9728" max="9728" width="35.44140625" style="2" customWidth="1"/>
    <col min="9729" max="9729" width="1.88671875" style="2" customWidth="1"/>
    <col min="9730" max="9740" width="8.44140625" style="2" customWidth="1"/>
    <col min="9741" max="9741" width="3.44140625" style="2" customWidth="1"/>
    <col min="9742" max="9980" width="9.109375" style="2"/>
    <col min="9981" max="9981" width="3.44140625" style="2" customWidth="1"/>
    <col min="9982" max="9982" width="0.88671875" style="2" customWidth="1"/>
    <col min="9983" max="9983" width="4.109375" style="2" customWidth="1"/>
    <col min="9984" max="9984" width="35.44140625" style="2" customWidth="1"/>
    <col min="9985" max="9985" width="1.88671875" style="2" customWidth="1"/>
    <col min="9986" max="9996" width="8.44140625" style="2" customWidth="1"/>
    <col min="9997" max="9997" width="3.44140625" style="2" customWidth="1"/>
    <col min="9998" max="10236" width="9.109375" style="2"/>
    <col min="10237" max="10237" width="3.44140625" style="2" customWidth="1"/>
    <col min="10238" max="10238" width="0.88671875" style="2" customWidth="1"/>
    <col min="10239" max="10239" width="4.109375" style="2" customWidth="1"/>
    <col min="10240" max="10240" width="35.44140625" style="2" customWidth="1"/>
    <col min="10241" max="10241" width="1.88671875" style="2" customWidth="1"/>
    <col min="10242" max="10252" width="8.44140625" style="2" customWidth="1"/>
    <col min="10253" max="10253" width="3.44140625" style="2" customWidth="1"/>
    <col min="10254" max="10492" width="9.109375" style="2"/>
    <col min="10493" max="10493" width="3.44140625" style="2" customWidth="1"/>
    <col min="10494" max="10494" width="0.88671875" style="2" customWidth="1"/>
    <col min="10495" max="10495" width="4.109375" style="2" customWidth="1"/>
    <col min="10496" max="10496" width="35.44140625" style="2" customWidth="1"/>
    <col min="10497" max="10497" width="1.88671875" style="2" customWidth="1"/>
    <col min="10498" max="10508" width="8.44140625" style="2" customWidth="1"/>
    <col min="10509" max="10509" width="3.44140625" style="2" customWidth="1"/>
    <col min="10510" max="10748" width="9.109375" style="2"/>
    <col min="10749" max="10749" width="3.44140625" style="2" customWidth="1"/>
    <col min="10750" max="10750" width="0.88671875" style="2" customWidth="1"/>
    <col min="10751" max="10751" width="4.109375" style="2" customWidth="1"/>
    <col min="10752" max="10752" width="35.44140625" style="2" customWidth="1"/>
    <col min="10753" max="10753" width="1.88671875" style="2" customWidth="1"/>
    <col min="10754" max="10764" width="8.44140625" style="2" customWidth="1"/>
    <col min="10765" max="10765" width="3.44140625" style="2" customWidth="1"/>
    <col min="10766" max="11004" width="9.109375" style="2"/>
    <col min="11005" max="11005" width="3.44140625" style="2" customWidth="1"/>
    <col min="11006" max="11006" width="0.88671875" style="2" customWidth="1"/>
    <col min="11007" max="11007" width="4.109375" style="2" customWidth="1"/>
    <col min="11008" max="11008" width="35.44140625" style="2" customWidth="1"/>
    <col min="11009" max="11009" width="1.88671875" style="2" customWidth="1"/>
    <col min="11010" max="11020" width="8.44140625" style="2" customWidth="1"/>
    <col min="11021" max="11021" width="3.44140625" style="2" customWidth="1"/>
    <col min="11022" max="11260" width="9.109375" style="2"/>
    <col min="11261" max="11261" width="3.44140625" style="2" customWidth="1"/>
    <col min="11262" max="11262" width="0.88671875" style="2" customWidth="1"/>
    <col min="11263" max="11263" width="4.109375" style="2" customWidth="1"/>
    <col min="11264" max="11264" width="35.44140625" style="2" customWidth="1"/>
    <col min="11265" max="11265" width="1.88671875" style="2" customWidth="1"/>
    <col min="11266" max="11276" width="8.44140625" style="2" customWidth="1"/>
    <col min="11277" max="11277" width="3.44140625" style="2" customWidth="1"/>
    <col min="11278" max="11516" width="9.109375" style="2"/>
    <col min="11517" max="11517" width="3.44140625" style="2" customWidth="1"/>
    <col min="11518" max="11518" width="0.88671875" style="2" customWidth="1"/>
    <col min="11519" max="11519" width="4.109375" style="2" customWidth="1"/>
    <col min="11520" max="11520" width="35.44140625" style="2" customWidth="1"/>
    <col min="11521" max="11521" width="1.88671875" style="2" customWidth="1"/>
    <col min="11522" max="11532" width="8.44140625" style="2" customWidth="1"/>
    <col min="11533" max="11533" width="3.44140625" style="2" customWidth="1"/>
    <col min="11534" max="11772" width="9.109375" style="2"/>
    <col min="11773" max="11773" width="3.44140625" style="2" customWidth="1"/>
    <col min="11774" max="11774" width="0.88671875" style="2" customWidth="1"/>
    <col min="11775" max="11775" width="4.109375" style="2" customWidth="1"/>
    <col min="11776" max="11776" width="35.44140625" style="2" customWidth="1"/>
    <col min="11777" max="11777" width="1.88671875" style="2" customWidth="1"/>
    <col min="11778" max="11788" width="8.44140625" style="2" customWidth="1"/>
    <col min="11789" max="11789" width="3.44140625" style="2" customWidth="1"/>
    <col min="11790" max="12028" width="9.109375" style="2"/>
    <col min="12029" max="12029" width="3.44140625" style="2" customWidth="1"/>
    <col min="12030" max="12030" width="0.88671875" style="2" customWidth="1"/>
    <col min="12031" max="12031" width="4.109375" style="2" customWidth="1"/>
    <col min="12032" max="12032" width="35.44140625" style="2" customWidth="1"/>
    <col min="12033" max="12033" width="1.88671875" style="2" customWidth="1"/>
    <col min="12034" max="12044" width="8.44140625" style="2" customWidth="1"/>
    <col min="12045" max="12045" width="3.44140625" style="2" customWidth="1"/>
    <col min="12046" max="12284" width="9.109375" style="2"/>
    <col min="12285" max="12285" width="3.44140625" style="2" customWidth="1"/>
    <col min="12286" max="12286" width="0.88671875" style="2" customWidth="1"/>
    <col min="12287" max="12287" width="4.109375" style="2" customWidth="1"/>
    <col min="12288" max="12288" width="35.44140625" style="2" customWidth="1"/>
    <col min="12289" max="12289" width="1.88671875" style="2" customWidth="1"/>
    <col min="12290" max="12300" width="8.44140625" style="2" customWidth="1"/>
    <col min="12301" max="12301" width="3.44140625" style="2" customWidth="1"/>
    <col min="12302" max="12540" width="9.109375" style="2"/>
    <col min="12541" max="12541" width="3.44140625" style="2" customWidth="1"/>
    <col min="12542" max="12542" width="0.88671875" style="2" customWidth="1"/>
    <col min="12543" max="12543" width="4.109375" style="2" customWidth="1"/>
    <col min="12544" max="12544" width="35.44140625" style="2" customWidth="1"/>
    <col min="12545" max="12545" width="1.88671875" style="2" customWidth="1"/>
    <col min="12546" max="12556" width="8.44140625" style="2" customWidth="1"/>
    <col min="12557" max="12557" width="3.44140625" style="2" customWidth="1"/>
    <col min="12558" max="12796" width="9.109375" style="2"/>
    <col min="12797" max="12797" width="3.44140625" style="2" customWidth="1"/>
    <col min="12798" max="12798" width="0.88671875" style="2" customWidth="1"/>
    <col min="12799" max="12799" width="4.109375" style="2" customWidth="1"/>
    <col min="12800" max="12800" width="35.44140625" style="2" customWidth="1"/>
    <col min="12801" max="12801" width="1.88671875" style="2" customWidth="1"/>
    <col min="12802" max="12812" width="8.44140625" style="2" customWidth="1"/>
    <col min="12813" max="12813" width="3.44140625" style="2" customWidth="1"/>
    <col min="12814" max="13052" width="9.109375" style="2"/>
    <col min="13053" max="13053" width="3.44140625" style="2" customWidth="1"/>
    <col min="13054" max="13054" width="0.88671875" style="2" customWidth="1"/>
    <col min="13055" max="13055" width="4.109375" style="2" customWidth="1"/>
    <col min="13056" max="13056" width="35.44140625" style="2" customWidth="1"/>
    <col min="13057" max="13057" width="1.88671875" style="2" customWidth="1"/>
    <col min="13058" max="13068" width="8.44140625" style="2" customWidth="1"/>
    <col min="13069" max="13069" width="3.44140625" style="2" customWidth="1"/>
    <col min="13070" max="13308" width="9.109375" style="2"/>
    <col min="13309" max="13309" width="3.44140625" style="2" customWidth="1"/>
    <col min="13310" max="13310" width="0.88671875" style="2" customWidth="1"/>
    <col min="13311" max="13311" width="4.109375" style="2" customWidth="1"/>
    <col min="13312" max="13312" width="35.44140625" style="2" customWidth="1"/>
    <col min="13313" max="13313" width="1.88671875" style="2" customWidth="1"/>
    <col min="13314" max="13324" width="8.44140625" style="2" customWidth="1"/>
    <col min="13325" max="13325" width="3.44140625" style="2" customWidth="1"/>
    <col min="13326" max="13564" width="9.109375" style="2"/>
    <col min="13565" max="13565" width="3.44140625" style="2" customWidth="1"/>
    <col min="13566" max="13566" width="0.88671875" style="2" customWidth="1"/>
    <col min="13567" max="13567" width="4.109375" style="2" customWidth="1"/>
    <col min="13568" max="13568" width="35.44140625" style="2" customWidth="1"/>
    <col min="13569" max="13569" width="1.88671875" style="2" customWidth="1"/>
    <col min="13570" max="13580" width="8.44140625" style="2" customWidth="1"/>
    <col min="13581" max="13581" width="3.44140625" style="2" customWidth="1"/>
    <col min="13582" max="13820" width="9.109375" style="2"/>
    <col min="13821" max="13821" width="3.44140625" style="2" customWidth="1"/>
    <col min="13822" max="13822" width="0.88671875" style="2" customWidth="1"/>
    <col min="13823" max="13823" width="4.109375" style="2" customWidth="1"/>
    <col min="13824" max="13824" width="35.44140625" style="2" customWidth="1"/>
    <col min="13825" max="13825" width="1.88671875" style="2" customWidth="1"/>
    <col min="13826" max="13836" width="8.44140625" style="2" customWidth="1"/>
    <col min="13837" max="13837" width="3.44140625" style="2" customWidth="1"/>
    <col min="13838" max="14076" width="9.109375" style="2"/>
    <col min="14077" max="14077" width="3.44140625" style="2" customWidth="1"/>
    <col min="14078" max="14078" width="0.88671875" style="2" customWidth="1"/>
    <col min="14079" max="14079" width="4.109375" style="2" customWidth="1"/>
    <col min="14080" max="14080" width="35.44140625" style="2" customWidth="1"/>
    <col min="14081" max="14081" width="1.88671875" style="2" customWidth="1"/>
    <col min="14082" max="14092" width="8.44140625" style="2" customWidth="1"/>
    <col min="14093" max="14093" width="3.44140625" style="2" customWidth="1"/>
    <col min="14094" max="14332" width="9.109375" style="2"/>
    <col min="14333" max="14333" width="3.44140625" style="2" customWidth="1"/>
    <col min="14334" max="14334" width="0.88671875" style="2" customWidth="1"/>
    <col min="14335" max="14335" width="4.109375" style="2" customWidth="1"/>
    <col min="14336" max="14336" width="35.44140625" style="2" customWidth="1"/>
    <col min="14337" max="14337" width="1.88671875" style="2" customWidth="1"/>
    <col min="14338" max="14348" width="8.44140625" style="2" customWidth="1"/>
    <col min="14349" max="14349" width="3.44140625" style="2" customWidth="1"/>
    <col min="14350" max="14588" width="9.109375" style="2"/>
    <col min="14589" max="14589" width="3.44140625" style="2" customWidth="1"/>
    <col min="14590" max="14590" width="0.88671875" style="2" customWidth="1"/>
    <col min="14591" max="14591" width="4.109375" style="2" customWidth="1"/>
    <col min="14592" max="14592" width="35.44140625" style="2" customWidth="1"/>
    <col min="14593" max="14593" width="1.88671875" style="2" customWidth="1"/>
    <col min="14594" max="14604" width="8.44140625" style="2" customWidth="1"/>
    <col min="14605" max="14605" width="3.44140625" style="2" customWidth="1"/>
    <col min="14606" max="14844" width="9.109375" style="2"/>
    <col min="14845" max="14845" width="3.44140625" style="2" customWidth="1"/>
    <col min="14846" max="14846" width="0.88671875" style="2" customWidth="1"/>
    <col min="14847" max="14847" width="4.109375" style="2" customWidth="1"/>
    <col min="14848" max="14848" width="35.44140625" style="2" customWidth="1"/>
    <col min="14849" max="14849" width="1.88671875" style="2" customWidth="1"/>
    <col min="14850" max="14860" width="8.44140625" style="2" customWidth="1"/>
    <col min="14861" max="14861" width="3.44140625" style="2" customWidth="1"/>
    <col min="14862" max="15100" width="9.109375" style="2"/>
    <col min="15101" max="15101" width="3.44140625" style="2" customWidth="1"/>
    <col min="15102" max="15102" width="0.88671875" style="2" customWidth="1"/>
    <col min="15103" max="15103" width="4.109375" style="2" customWidth="1"/>
    <col min="15104" max="15104" width="35.44140625" style="2" customWidth="1"/>
    <col min="15105" max="15105" width="1.88671875" style="2" customWidth="1"/>
    <col min="15106" max="15116" width="8.44140625" style="2" customWidth="1"/>
    <col min="15117" max="15117" width="3.44140625" style="2" customWidth="1"/>
    <col min="15118" max="15356" width="9.109375" style="2"/>
    <col min="15357" max="15357" width="3.44140625" style="2" customWidth="1"/>
    <col min="15358" max="15358" width="0.88671875" style="2" customWidth="1"/>
    <col min="15359" max="15359" width="4.109375" style="2" customWidth="1"/>
    <col min="15360" max="15360" width="35.44140625" style="2" customWidth="1"/>
    <col min="15361" max="15361" width="1.88671875" style="2" customWidth="1"/>
    <col min="15362" max="15372" width="8.44140625" style="2" customWidth="1"/>
    <col min="15373" max="15373" width="3.44140625" style="2" customWidth="1"/>
    <col min="15374" max="15612" width="9.109375" style="2"/>
    <col min="15613" max="15613" width="3.44140625" style="2" customWidth="1"/>
    <col min="15614" max="15614" width="0.88671875" style="2" customWidth="1"/>
    <col min="15615" max="15615" width="4.109375" style="2" customWidth="1"/>
    <col min="15616" max="15616" width="35.44140625" style="2" customWidth="1"/>
    <col min="15617" max="15617" width="1.88671875" style="2" customWidth="1"/>
    <col min="15618" max="15628" width="8.44140625" style="2" customWidth="1"/>
    <col min="15629" max="15629" width="3.44140625" style="2" customWidth="1"/>
    <col min="15630" max="15868" width="9.109375" style="2"/>
    <col min="15869" max="15869" width="3.44140625" style="2" customWidth="1"/>
    <col min="15870" max="15870" width="0.88671875" style="2" customWidth="1"/>
    <col min="15871" max="15871" width="4.109375" style="2" customWidth="1"/>
    <col min="15872" max="15872" width="35.44140625" style="2" customWidth="1"/>
    <col min="15873" max="15873" width="1.88671875" style="2" customWidth="1"/>
    <col min="15874" max="15884" width="8.44140625" style="2" customWidth="1"/>
    <col min="15885" max="15885" width="3.44140625" style="2" customWidth="1"/>
    <col min="15886" max="16124" width="9.109375" style="2"/>
    <col min="16125" max="16125" width="3.44140625" style="2" customWidth="1"/>
    <col min="16126" max="16126" width="0.88671875" style="2" customWidth="1"/>
    <col min="16127" max="16127" width="4.109375" style="2" customWidth="1"/>
    <col min="16128" max="16128" width="35.44140625" style="2" customWidth="1"/>
    <col min="16129" max="16129" width="1.88671875" style="2" customWidth="1"/>
    <col min="16130" max="16140" width="8.44140625" style="2" customWidth="1"/>
    <col min="16141" max="16141" width="3.44140625" style="2" customWidth="1"/>
    <col min="16142" max="16384" width="9.109375" style="2"/>
  </cols>
  <sheetData>
    <row r="1" spans="1:13" ht="36.9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.9" customHeight="1">
      <c r="A2" s="1"/>
      <c r="B2" s="3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.75" customHeight="1">
      <c r="A3" s="11" t="s">
        <v>0</v>
      </c>
      <c r="B3" s="12" t="s">
        <v>1</v>
      </c>
      <c r="C3" s="12" t="s">
        <v>2</v>
      </c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</row>
    <row r="4" spans="1:13" ht="81.75" customHeight="1">
      <c r="A4" s="11"/>
      <c r="B4" s="12"/>
      <c r="C4" s="12"/>
      <c r="D4" s="14" t="s">
        <v>19</v>
      </c>
      <c r="E4" s="14" t="s">
        <v>18</v>
      </c>
      <c r="F4" s="14" t="s">
        <v>20</v>
      </c>
      <c r="G4" s="14" t="s">
        <v>18</v>
      </c>
      <c r="H4" s="14" t="s">
        <v>21</v>
      </c>
      <c r="I4" s="14" t="s">
        <v>18</v>
      </c>
      <c r="J4" s="14" t="s">
        <v>22</v>
      </c>
      <c r="K4" s="14" t="s">
        <v>18</v>
      </c>
      <c r="L4" s="14" t="s">
        <v>23</v>
      </c>
      <c r="M4" s="14" t="s">
        <v>18</v>
      </c>
    </row>
    <row r="5" spans="1:13" ht="26.25" customHeight="1">
      <c r="A5" s="15">
        <v>1</v>
      </c>
      <c r="B5" s="16" t="s">
        <v>4</v>
      </c>
      <c r="C5" s="5">
        <v>6351</v>
      </c>
      <c r="D5" s="5">
        <v>4930</v>
      </c>
      <c r="E5" s="6">
        <f>+D5/C5</f>
        <v>0.77625570776255703</v>
      </c>
      <c r="F5" s="5">
        <v>778</v>
      </c>
      <c r="G5" s="6">
        <f>+F5/C5</f>
        <v>0.12250039363879704</v>
      </c>
      <c r="H5" s="5">
        <v>392</v>
      </c>
      <c r="I5" s="6">
        <f>+H5/C5</f>
        <v>6.172256337584632E-2</v>
      </c>
      <c r="J5" s="5">
        <v>127</v>
      </c>
      <c r="K5" s="6">
        <f>+J5/C5</f>
        <v>1.999685088962368E-2</v>
      </c>
      <c r="L5" s="7">
        <v>124</v>
      </c>
      <c r="M5" s="6">
        <f>+L5/C5</f>
        <v>1.9524484333175877E-2</v>
      </c>
    </row>
    <row r="6" spans="1:13" ht="26.25" customHeight="1">
      <c r="A6" s="15">
        <v>2</v>
      </c>
      <c r="B6" s="16" t="s">
        <v>5</v>
      </c>
      <c r="C6" s="5">
        <v>5403</v>
      </c>
      <c r="D6" s="5">
        <v>4267</v>
      </c>
      <c r="E6" s="6">
        <f>+D6/C6</f>
        <v>0.78974643716453818</v>
      </c>
      <c r="F6" s="5">
        <v>738</v>
      </c>
      <c r="G6" s="6">
        <f t="shared" ref="G6:G19" si="0">+F6/C6</f>
        <v>0.13659078289838977</v>
      </c>
      <c r="H6" s="5">
        <v>338</v>
      </c>
      <c r="I6" s="6">
        <f t="shared" ref="I6:I19" si="1">+H6/C6</f>
        <v>6.2557838238015917E-2</v>
      </c>
      <c r="J6" s="5">
        <v>42</v>
      </c>
      <c r="K6" s="6">
        <f t="shared" ref="K6:K19" si="2">+J6/C6</f>
        <v>7.773459189339256E-3</v>
      </c>
      <c r="L6" s="7">
        <v>18</v>
      </c>
      <c r="M6" s="6">
        <f t="shared" ref="M6:M19" si="3">+L6/C6</f>
        <v>3.3314825097168241E-3</v>
      </c>
    </row>
    <row r="7" spans="1:13" ht="26.25" customHeight="1">
      <c r="A7" s="15">
        <v>3</v>
      </c>
      <c r="B7" s="16" t="s">
        <v>6</v>
      </c>
      <c r="C7" s="5">
        <v>10252</v>
      </c>
      <c r="D7" s="5">
        <v>8270</v>
      </c>
      <c r="E7" s="6">
        <f t="shared" ref="E7:E19" si="4">+D7/C7</f>
        <v>0.80667186890362852</v>
      </c>
      <c r="F7" s="5">
        <v>1585</v>
      </c>
      <c r="G7" s="6">
        <f t="shared" si="0"/>
        <v>0.15460397971127585</v>
      </c>
      <c r="H7" s="5">
        <v>293</v>
      </c>
      <c r="I7" s="6">
        <f t="shared" si="1"/>
        <v>2.8579789309403043E-2</v>
      </c>
      <c r="J7" s="5">
        <v>81</v>
      </c>
      <c r="K7" s="6">
        <f t="shared" si="2"/>
        <v>7.9008973858759272E-3</v>
      </c>
      <c r="L7" s="7">
        <v>23</v>
      </c>
      <c r="M7" s="6">
        <f t="shared" si="3"/>
        <v>2.2434646898166211E-3</v>
      </c>
    </row>
    <row r="8" spans="1:13" ht="26.25" customHeight="1">
      <c r="A8" s="15">
        <v>4</v>
      </c>
      <c r="B8" s="16" t="s">
        <v>7</v>
      </c>
      <c r="C8" s="5">
        <v>11012</v>
      </c>
      <c r="D8" s="5">
        <v>8351</v>
      </c>
      <c r="E8" s="6">
        <f t="shared" si="4"/>
        <v>0.75835452233926626</v>
      </c>
      <c r="F8" s="5">
        <v>1980</v>
      </c>
      <c r="G8" s="6">
        <f t="shared" si="0"/>
        <v>0.17980385034507809</v>
      </c>
      <c r="H8" s="5">
        <v>452</v>
      </c>
      <c r="I8" s="6">
        <f t="shared" si="1"/>
        <v>4.1046131492916818E-2</v>
      </c>
      <c r="J8" s="5">
        <v>172</v>
      </c>
      <c r="K8" s="6">
        <f t="shared" si="2"/>
        <v>1.5619324373410825E-2</v>
      </c>
      <c r="L8" s="7">
        <v>57</v>
      </c>
      <c r="M8" s="6">
        <f t="shared" si="3"/>
        <v>5.1761714493280056E-3</v>
      </c>
    </row>
    <row r="9" spans="1:13" ht="33" customHeight="1">
      <c r="A9" s="15">
        <v>5</v>
      </c>
      <c r="B9" s="16" t="s">
        <v>26</v>
      </c>
      <c r="C9" s="5">
        <v>4309</v>
      </c>
      <c r="D9" s="5">
        <v>3269</v>
      </c>
      <c r="E9" s="6">
        <f t="shared" si="4"/>
        <v>0.75864469714550942</v>
      </c>
      <c r="F9" s="5">
        <v>610</v>
      </c>
      <c r="G9" s="6">
        <f t="shared" si="0"/>
        <v>0.14156416802042238</v>
      </c>
      <c r="H9" s="5">
        <v>284</v>
      </c>
      <c r="I9" s="6">
        <f t="shared" si="1"/>
        <v>6.5908563471803197E-2</v>
      </c>
      <c r="J9" s="5">
        <v>101</v>
      </c>
      <c r="K9" s="6">
        <f t="shared" si="2"/>
        <v>2.3439313065676492E-2</v>
      </c>
      <c r="L9" s="7">
        <v>45</v>
      </c>
      <c r="M9" s="6">
        <f t="shared" si="3"/>
        <v>1.0443258296588535E-2</v>
      </c>
    </row>
    <row r="10" spans="1:13" ht="26.25" customHeight="1">
      <c r="A10" s="15">
        <v>6</v>
      </c>
      <c r="B10" s="16" t="s">
        <v>8</v>
      </c>
      <c r="C10" s="5">
        <v>2031</v>
      </c>
      <c r="D10" s="5">
        <v>1331</v>
      </c>
      <c r="E10" s="6">
        <f t="shared" si="4"/>
        <v>0.65534219596258003</v>
      </c>
      <c r="F10" s="5">
        <v>425</v>
      </c>
      <c r="G10" s="6">
        <f t="shared" si="0"/>
        <v>0.20925652387986213</v>
      </c>
      <c r="H10" s="5">
        <v>181</v>
      </c>
      <c r="I10" s="6">
        <f t="shared" si="1"/>
        <v>8.9118660758247176E-2</v>
      </c>
      <c r="J10" s="5">
        <v>68</v>
      </c>
      <c r="K10" s="6">
        <f t="shared" si="2"/>
        <v>3.3481043820777941E-2</v>
      </c>
      <c r="L10" s="7">
        <v>26</v>
      </c>
      <c r="M10" s="6">
        <f t="shared" si="3"/>
        <v>1.2801575578532743E-2</v>
      </c>
    </row>
    <row r="11" spans="1:13" ht="26.25" customHeight="1">
      <c r="A11" s="15">
        <v>7</v>
      </c>
      <c r="B11" s="16" t="s">
        <v>9</v>
      </c>
      <c r="C11" s="5">
        <v>5369</v>
      </c>
      <c r="D11" s="5">
        <v>3602</v>
      </c>
      <c r="E11" s="6">
        <f t="shared" si="4"/>
        <v>0.67088843360029804</v>
      </c>
      <c r="F11" s="5">
        <v>1286</v>
      </c>
      <c r="G11" s="6">
        <f t="shared" si="0"/>
        <v>0.23952318867573105</v>
      </c>
      <c r="H11" s="5">
        <v>389</v>
      </c>
      <c r="I11" s="6">
        <f t="shared" si="1"/>
        <v>7.2452970758055499E-2</v>
      </c>
      <c r="J11" s="5">
        <v>62</v>
      </c>
      <c r="K11" s="6">
        <f t="shared" si="2"/>
        <v>1.1547774259638667E-2</v>
      </c>
      <c r="L11" s="7">
        <v>30</v>
      </c>
      <c r="M11" s="6">
        <f t="shared" si="3"/>
        <v>5.5876327062767744E-3</v>
      </c>
    </row>
    <row r="12" spans="1:13" ht="26.25" customHeight="1">
      <c r="A12" s="15">
        <v>8</v>
      </c>
      <c r="B12" s="16" t="s">
        <v>10</v>
      </c>
      <c r="C12" s="5">
        <v>7750</v>
      </c>
      <c r="D12" s="5">
        <v>6041</v>
      </c>
      <c r="E12" s="6">
        <f t="shared" si="4"/>
        <v>0.77948387096774197</v>
      </c>
      <c r="F12" s="5">
        <v>1118</v>
      </c>
      <c r="G12" s="6">
        <f t="shared" si="0"/>
        <v>0.14425806451612902</v>
      </c>
      <c r="H12" s="5">
        <v>450</v>
      </c>
      <c r="I12" s="6">
        <f t="shared" si="1"/>
        <v>5.8064516129032261E-2</v>
      </c>
      <c r="J12" s="5">
        <v>130</v>
      </c>
      <c r="K12" s="6">
        <f t="shared" si="2"/>
        <v>1.6774193548387096E-2</v>
      </c>
      <c r="L12" s="7">
        <v>11</v>
      </c>
      <c r="M12" s="6">
        <f t="shared" si="3"/>
        <v>1.4193548387096775E-3</v>
      </c>
    </row>
    <row r="13" spans="1:13" ht="26.25" customHeight="1">
      <c r="A13" s="15">
        <v>9</v>
      </c>
      <c r="B13" s="16" t="s">
        <v>11</v>
      </c>
      <c r="C13" s="5">
        <v>4743</v>
      </c>
      <c r="D13" s="5">
        <v>3863</v>
      </c>
      <c r="E13" s="6">
        <f t="shared" si="4"/>
        <v>0.81446341977651271</v>
      </c>
      <c r="F13" s="5">
        <v>681</v>
      </c>
      <c r="G13" s="6">
        <f t="shared" si="0"/>
        <v>0.14358001265022138</v>
      </c>
      <c r="H13" s="5">
        <v>162</v>
      </c>
      <c r="I13" s="6">
        <f t="shared" si="1"/>
        <v>3.4155597722960153E-2</v>
      </c>
      <c r="J13" s="5">
        <v>33</v>
      </c>
      <c r="K13" s="6">
        <f t="shared" si="2"/>
        <v>6.957621758380772E-3</v>
      </c>
      <c r="L13" s="7">
        <v>4</v>
      </c>
      <c r="M13" s="6">
        <f t="shared" si="3"/>
        <v>8.43348091924942E-4</v>
      </c>
    </row>
    <row r="14" spans="1:13" ht="26.25" customHeight="1">
      <c r="A14" s="15">
        <v>10</v>
      </c>
      <c r="B14" s="16" t="s">
        <v>12</v>
      </c>
      <c r="C14" s="5">
        <v>11050</v>
      </c>
      <c r="D14" s="5">
        <v>9099</v>
      </c>
      <c r="E14" s="6">
        <f t="shared" si="4"/>
        <v>0.8234389140271493</v>
      </c>
      <c r="F14" s="5">
        <v>1563</v>
      </c>
      <c r="G14" s="6">
        <f t="shared" si="0"/>
        <v>0.14144796380090499</v>
      </c>
      <c r="H14" s="5">
        <v>285</v>
      </c>
      <c r="I14" s="6">
        <f t="shared" si="1"/>
        <v>2.5791855203619908E-2</v>
      </c>
      <c r="J14" s="5">
        <v>82</v>
      </c>
      <c r="K14" s="6">
        <f t="shared" si="2"/>
        <v>7.4208144796380094E-3</v>
      </c>
      <c r="L14" s="7">
        <v>21</v>
      </c>
      <c r="M14" s="6">
        <f t="shared" si="3"/>
        <v>1.9004524886877829E-3</v>
      </c>
    </row>
    <row r="15" spans="1:13" ht="26.25" customHeight="1">
      <c r="A15" s="15">
        <v>11</v>
      </c>
      <c r="B15" s="16" t="s">
        <v>13</v>
      </c>
      <c r="C15" s="5">
        <v>6130</v>
      </c>
      <c r="D15" s="5">
        <v>4090</v>
      </c>
      <c r="E15" s="6">
        <f t="shared" si="4"/>
        <v>0.66721044045677003</v>
      </c>
      <c r="F15" s="5">
        <v>1242</v>
      </c>
      <c r="G15" s="6">
        <f t="shared" si="0"/>
        <v>0.20261011419249592</v>
      </c>
      <c r="H15" s="5">
        <v>482</v>
      </c>
      <c r="I15" s="6">
        <f t="shared" si="1"/>
        <v>7.8629690048939646E-2</v>
      </c>
      <c r="J15" s="5">
        <v>207</v>
      </c>
      <c r="K15" s="6">
        <f t="shared" si="2"/>
        <v>3.3768352365415984E-2</v>
      </c>
      <c r="L15" s="7">
        <v>109</v>
      </c>
      <c r="M15" s="6">
        <f t="shared" si="3"/>
        <v>1.7781402936378466E-2</v>
      </c>
    </row>
    <row r="16" spans="1:13" ht="26.25" customHeight="1">
      <c r="A16" s="15">
        <v>12</v>
      </c>
      <c r="B16" s="16" t="s">
        <v>14</v>
      </c>
      <c r="C16" s="5">
        <v>18626</v>
      </c>
      <c r="D16" s="5">
        <v>12252</v>
      </c>
      <c r="E16" s="6">
        <f t="shared" si="4"/>
        <v>0.65779018576183834</v>
      </c>
      <c r="F16" s="5">
        <v>3089</v>
      </c>
      <c r="G16" s="6">
        <f t="shared" si="0"/>
        <v>0.16584344464726727</v>
      </c>
      <c r="H16" s="5">
        <v>1606</v>
      </c>
      <c r="I16" s="6">
        <f t="shared" si="1"/>
        <v>8.6223558466659508E-2</v>
      </c>
      <c r="J16" s="5">
        <v>741</v>
      </c>
      <c r="K16" s="6">
        <f t="shared" si="2"/>
        <v>3.9783098894019112E-2</v>
      </c>
      <c r="L16" s="7">
        <v>938</v>
      </c>
      <c r="M16" s="6">
        <f t="shared" si="3"/>
        <v>5.0359712230215826E-2</v>
      </c>
    </row>
    <row r="17" spans="1:13" ht="26.25" customHeight="1">
      <c r="A17" s="15">
        <v>13</v>
      </c>
      <c r="B17" s="16" t="s">
        <v>15</v>
      </c>
      <c r="C17" s="5">
        <v>5126</v>
      </c>
      <c r="D17" s="5">
        <v>3832</v>
      </c>
      <c r="E17" s="6">
        <f t="shared" si="4"/>
        <v>0.74756145142411234</v>
      </c>
      <c r="F17" s="5">
        <v>746</v>
      </c>
      <c r="G17" s="6">
        <f t="shared" si="0"/>
        <v>0.14553257900897387</v>
      </c>
      <c r="H17" s="5">
        <v>373</v>
      </c>
      <c r="I17" s="6">
        <f t="shared" si="1"/>
        <v>7.2766289504486936E-2</v>
      </c>
      <c r="J17" s="5">
        <v>146</v>
      </c>
      <c r="K17" s="6">
        <f t="shared" si="2"/>
        <v>2.8482247366367539E-2</v>
      </c>
      <c r="L17" s="7">
        <v>29</v>
      </c>
      <c r="M17" s="6">
        <f t="shared" si="3"/>
        <v>5.6574326960593052E-3</v>
      </c>
    </row>
    <row r="18" spans="1:13" ht="26.25" customHeight="1">
      <c r="A18" s="15">
        <v>14</v>
      </c>
      <c r="B18" s="16" t="s">
        <v>16</v>
      </c>
      <c r="C18" s="5">
        <v>6175</v>
      </c>
      <c r="D18" s="5">
        <v>4894</v>
      </c>
      <c r="E18" s="6">
        <f t="shared" si="4"/>
        <v>0.79255060728744942</v>
      </c>
      <c r="F18" s="5">
        <v>780</v>
      </c>
      <c r="G18" s="6">
        <f t="shared" si="0"/>
        <v>0.12631578947368421</v>
      </c>
      <c r="H18" s="5">
        <v>377</v>
      </c>
      <c r="I18" s="6">
        <f t="shared" si="1"/>
        <v>6.1052631578947365E-2</v>
      </c>
      <c r="J18" s="5">
        <v>98</v>
      </c>
      <c r="K18" s="6">
        <f t="shared" si="2"/>
        <v>1.5870445344129555E-2</v>
      </c>
      <c r="L18" s="7">
        <v>26</v>
      </c>
      <c r="M18" s="6">
        <f t="shared" si="3"/>
        <v>4.2105263157894736E-3</v>
      </c>
    </row>
    <row r="19" spans="1:13" ht="30" customHeight="1">
      <c r="A19" s="8" t="s">
        <v>17</v>
      </c>
      <c r="B19" s="8"/>
      <c r="C19" s="9">
        <f>SUM(C5:C18)</f>
        <v>104327</v>
      </c>
      <c r="D19" s="9">
        <f>SUM(D5:D18)</f>
        <v>78091</v>
      </c>
      <c r="E19" s="10">
        <f t="shared" si="4"/>
        <v>0.74852147574453398</v>
      </c>
      <c r="F19" s="9">
        <f>SUM(F5:F18)</f>
        <v>16621</v>
      </c>
      <c r="G19" s="10">
        <f t="shared" si="0"/>
        <v>0.15931638022755376</v>
      </c>
      <c r="H19" s="9">
        <f>SUM(H5:H18)</f>
        <v>6064</v>
      </c>
      <c r="I19" s="10">
        <f t="shared" si="1"/>
        <v>5.8124934101431075E-2</v>
      </c>
      <c r="J19" s="9">
        <f>SUM(J5:J18)</f>
        <v>2090</v>
      </c>
      <c r="K19" s="10">
        <f t="shared" si="2"/>
        <v>2.0033164952505105E-2</v>
      </c>
      <c r="L19" s="9">
        <f>SUM(L5:L18)</f>
        <v>1461</v>
      </c>
      <c r="M19" s="10">
        <f t="shared" si="3"/>
        <v>1.4004044973976056E-2</v>
      </c>
    </row>
    <row r="20" spans="1:13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6">
    <mergeCell ref="A19:B19"/>
    <mergeCell ref="A1:M1"/>
    <mergeCell ref="A3:A4"/>
    <mergeCell ref="B3:B4"/>
    <mergeCell ref="C3:C4"/>
    <mergeCell ref="D3:M3"/>
  </mergeCells>
  <printOptions horizontalCentered="1"/>
  <pageMargins left="0.27559055118110237" right="0.27559055118110237" top="0.47244094488188981" bottom="0.27559055118110237" header="0.51181102362204722" footer="0.51181102362204722"/>
  <pageSetup paperSize="9" scale="9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суд мажлиси сони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2021-01-20T11:37:40Z</dcterms:modified>
</cp:coreProperties>
</file>