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25" windowHeight="12300"/>
  </bookViews>
  <sheets>
    <sheet name="Рўйхатдан ўтказилган ишлар" sheetId="1" r:id="rId1"/>
  </sheets>
  <externalReferences>
    <externalReference r:id="rId2"/>
  </externalReferences>
  <definedNames>
    <definedName name="вилоят">[1]база!$C$5:$C$19</definedName>
    <definedName name="инстанция">[1]база!$D$5:$D$8</definedName>
    <definedName name="ихтисос">[1]база!$A$5:$A$8</definedName>
    <definedName name="кумак">OFFSET([1]база!$E$18,MATCH([1]РЎЙХАТ!$B1,[1]база!$E$18:$E$196,0)-1,1,COUNTIF([1]база!$E$18:$E$196,[1]РЎЙХАТ!$B1),1)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K20" i="1" s="1"/>
  <c r="I20" i="1"/>
  <c r="H20" i="1"/>
  <c r="F20" i="1"/>
  <c r="G20" i="1" s="1"/>
  <c r="E20" i="1"/>
  <c r="D20" i="1"/>
  <c r="L20" i="1" s="1"/>
  <c r="C20" i="1"/>
  <c r="L19" i="1"/>
  <c r="K19" i="1"/>
  <c r="I19" i="1"/>
  <c r="G19" i="1"/>
  <c r="L18" i="1"/>
  <c r="K18" i="1"/>
  <c r="I18" i="1"/>
  <c r="G18" i="1"/>
  <c r="L17" i="1"/>
  <c r="K17" i="1"/>
  <c r="I17" i="1"/>
  <c r="G17" i="1"/>
  <c r="L16" i="1"/>
  <c r="K16" i="1"/>
  <c r="I16" i="1"/>
  <c r="G16" i="1"/>
  <c r="L15" i="1"/>
  <c r="K15" i="1"/>
  <c r="I15" i="1"/>
  <c r="G15" i="1"/>
  <c r="L14" i="1"/>
  <c r="K14" i="1"/>
  <c r="I14" i="1"/>
  <c r="G14" i="1"/>
  <c r="L13" i="1"/>
  <c r="K13" i="1"/>
  <c r="I13" i="1"/>
  <c r="G13" i="1"/>
  <c r="L12" i="1"/>
  <c r="K12" i="1"/>
  <c r="I12" i="1"/>
  <c r="G12" i="1"/>
  <c r="L11" i="1"/>
  <c r="K11" i="1"/>
  <c r="I11" i="1"/>
  <c r="G11" i="1"/>
  <c r="L10" i="1"/>
  <c r="K10" i="1"/>
  <c r="I10" i="1"/>
  <c r="G10" i="1"/>
  <c r="L9" i="1"/>
  <c r="K9" i="1"/>
  <c r="I9" i="1"/>
  <c r="G9" i="1"/>
  <c r="L8" i="1"/>
  <c r="K8" i="1"/>
  <c r="I8" i="1"/>
  <c r="G8" i="1"/>
  <c r="L7" i="1"/>
  <c r="K7" i="1"/>
  <c r="I7" i="1"/>
  <c r="G7" i="1"/>
  <c r="L6" i="1"/>
  <c r="K6" i="1"/>
  <c r="I6" i="1"/>
  <c r="G6" i="1"/>
</calcChain>
</file>

<file path=xl/sharedStrings.xml><?xml version="1.0" encoding="utf-8"?>
<sst xmlns="http://schemas.openxmlformats.org/spreadsheetml/2006/main" count="31" uniqueCount="29">
  <si>
    <t>Иқтисодий судларнинг биринчи инстанциясида рўйхатдан ўтказилган ишларнинг кўрилган ишларга нисбати бўйича маълумот</t>
  </si>
  <si>
    <t>01.01.2021 й. - 31.03.2021 й.</t>
  </si>
  <si>
    <t>№</t>
  </si>
  <si>
    <t>Иқтисодий судлар</t>
  </si>
  <si>
    <t>Ҳисобот даврининг бошига қолдиқ ишлар</t>
  </si>
  <si>
    <t>Ҳисобот даврида келиб тушган даъво ариза (ариза)лар</t>
  </si>
  <si>
    <t>Иш юритувга қабул қилинган даъво ариза (ариза)лар</t>
  </si>
  <si>
    <t>Жами кўрилган ишлар</t>
  </si>
  <si>
    <t>шу жумладан</t>
  </si>
  <si>
    <t>Рўйхатдан ўтказилган ишларга нисбатан фоизи (%)</t>
  </si>
  <si>
    <t>Қаноатлан-тирилган</t>
  </si>
  <si>
    <t>шундан</t>
  </si>
  <si>
    <t>Рад этилган</t>
  </si>
  <si>
    <t>Кўрилган ишларга нисбатан фоизи (%)</t>
  </si>
  <si>
    <t>Андижон вилояти</t>
  </si>
  <si>
    <t>Бухоро вилояти</t>
  </si>
  <si>
    <t>Жиззах вилояти</t>
  </si>
  <si>
    <t>Қашқадарё вилояти</t>
  </si>
  <si>
    <t>Қорақалпоғистон Р.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</si>
  <si>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</si>
  <si>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</si>
  <si>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</si>
  <si>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</si>
  <si>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</si>
  <si>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</si>
  <si>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шаҳар</t>
  </si>
  <si>
    <t>Фарғона вилояти</t>
  </si>
  <si>
    <t>Хоразм вилояти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</si>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</sst>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color indexed="8"/>
      <name val="Arial"/>
    </font>
    <font>
      <sz val="10"/>
      <color indexed="8"/>
      <name val="SansSerif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0" xfId="2" applyFont="1" applyFill="1" applyBorder="1" applyAlignment="1" applyProtection="1">
      <alignment horizontal="center" vertical="center" wrapText="1"/>
    </xf>
    <xf numFmtId="0" fontId="1" fillId="0" borderId="0" xfId="2" applyFill="1"/>
    <xf numFmtId="0" fontId="3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3" fontId="10" fillId="0" borderId="2" xfId="2" applyNumberFormat="1" applyFont="1" applyFill="1" applyBorder="1" applyAlignment="1" applyProtection="1">
      <alignment horizontal="center" vertical="center" wrapText="1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3" fontId="1" fillId="0" borderId="0" xfId="2" applyNumberFormat="1" applyFill="1"/>
    <xf numFmtId="0" fontId="2" fillId="0" borderId="2" xfId="2" applyFont="1" applyFill="1" applyBorder="1" applyAlignment="1" applyProtection="1">
      <alignment horizontal="center" vertical="center" wrapText="1"/>
    </xf>
    <xf numFmtId="3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2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PC/l&#1076;&#1086;&#1082;&#1091;&#1084;&#1077;&#1085;&#1090;/&#1071;&#1053;&#1043;&#1048;%20&#1042;&#1050;&#1040;%20&#1041;&#1040;&#1047;&#1040;-2017/&#1042;&#1050;&#1040;%20&#1041;&#1040;&#1047;&#1040;%2011%20&#1071;&#1053;&#1043;&#1048;%2002.09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ЎЙХАТ"/>
      <sheetName val="база"/>
      <sheetName val="ЖАДВАЛ"/>
      <sheetName val="общий"/>
      <sheetName val="нарх"/>
    </sheetNames>
    <sheetDataSet>
      <sheetData sheetId="0">
        <row r="8">
          <cell r="A8" t="str">
            <v>ИС</v>
          </cell>
        </row>
      </sheetData>
      <sheetData sheetId="1">
        <row r="5">
          <cell r="A5" t="str">
            <v>ФИБ</v>
          </cell>
          <cell r="C5" t="str">
            <v>ҚР</v>
          </cell>
          <cell r="D5" t="str">
            <v>Биринчи</v>
          </cell>
        </row>
        <row r="6">
          <cell r="A6" t="str">
            <v>ЖИБ</v>
          </cell>
          <cell r="C6" t="str">
            <v>Андижон</v>
          </cell>
          <cell r="D6" t="str">
            <v>Апелляция</v>
          </cell>
        </row>
        <row r="7">
          <cell r="A7" t="str">
            <v>ИС</v>
          </cell>
          <cell r="C7" t="str">
            <v>Бухоро</v>
          </cell>
          <cell r="D7" t="str">
            <v>Кассация</v>
          </cell>
        </row>
        <row r="8">
          <cell r="A8" t="str">
            <v>МС</v>
          </cell>
          <cell r="C8" t="str">
            <v>Жиззах</v>
          </cell>
          <cell r="D8" t="str">
            <v>Назорат</v>
          </cell>
        </row>
        <row r="9">
          <cell r="C9" t="str">
            <v>Қашқадарё</v>
          </cell>
        </row>
        <row r="10">
          <cell r="C10" t="str">
            <v>Навоий</v>
          </cell>
        </row>
        <row r="11">
          <cell r="C11" t="str">
            <v>Наманган</v>
          </cell>
        </row>
        <row r="12">
          <cell r="C12" t="str">
            <v>Самарқанд</v>
          </cell>
        </row>
        <row r="13">
          <cell r="C13" t="str">
            <v>Сурхондарё</v>
          </cell>
        </row>
        <row r="14">
          <cell r="C14" t="str">
            <v>Сирдарё</v>
          </cell>
        </row>
        <row r="15">
          <cell r="C15" t="str">
            <v>Фарғона</v>
          </cell>
        </row>
        <row r="16">
          <cell r="C16" t="str">
            <v>Хоразм</v>
          </cell>
        </row>
        <row r="17">
          <cell r="C17" t="str">
            <v>Тошкент в.</v>
          </cell>
        </row>
        <row r="18">
          <cell r="C18" t="str">
            <v>Тошкент ш.</v>
          </cell>
          <cell r="E18" t="str">
            <v>Андижон</v>
          </cell>
        </row>
        <row r="19">
          <cell r="C19" t="str">
            <v>Олий суд</v>
          </cell>
          <cell r="E19" t="str">
            <v>Андижон</v>
          </cell>
        </row>
        <row r="20">
          <cell r="E20" t="str">
            <v>Андижон</v>
          </cell>
        </row>
        <row r="21">
          <cell r="E21" t="str">
            <v>Андижон</v>
          </cell>
        </row>
        <row r="22">
          <cell r="E22" t="str">
            <v>Андижон</v>
          </cell>
        </row>
        <row r="23">
          <cell r="E23" t="str">
            <v>Андижон</v>
          </cell>
        </row>
        <row r="24">
          <cell r="E24" t="str">
            <v>Андижон</v>
          </cell>
        </row>
        <row r="25">
          <cell r="E25" t="str">
            <v>Андижон</v>
          </cell>
        </row>
        <row r="26">
          <cell r="E26" t="str">
            <v>Андижон</v>
          </cell>
        </row>
        <row r="27">
          <cell r="E27" t="str">
            <v>Андижон</v>
          </cell>
        </row>
        <row r="28">
          <cell r="E28" t="str">
            <v>Андижон</v>
          </cell>
        </row>
        <row r="29">
          <cell r="E29" t="str">
            <v>Андижон</v>
          </cell>
        </row>
        <row r="30">
          <cell r="E30" t="str">
            <v>Андижон</v>
          </cell>
        </row>
        <row r="31">
          <cell r="E31" t="str">
            <v>Бухоро</v>
          </cell>
        </row>
        <row r="32">
          <cell r="E32" t="str">
            <v>Бухоро</v>
          </cell>
        </row>
        <row r="33">
          <cell r="E33" t="str">
            <v>Бухоро</v>
          </cell>
        </row>
        <row r="34">
          <cell r="E34" t="str">
            <v>Бухоро</v>
          </cell>
        </row>
        <row r="35">
          <cell r="E35" t="str">
            <v>Бухоро</v>
          </cell>
        </row>
        <row r="36">
          <cell r="E36" t="str">
            <v>Бухоро</v>
          </cell>
        </row>
        <row r="37">
          <cell r="E37" t="str">
            <v>Бухоро</v>
          </cell>
        </row>
        <row r="38">
          <cell r="E38" t="str">
            <v>Бухоро</v>
          </cell>
        </row>
        <row r="39">
          <cell r="E39" t="str">
            <v>Бухоро</v>
          </cell>
        </row>
        <row r="40">
          <cell r="E40" t="str">
            <v>Бухоро</v>
          </cell>
        </row>
        <row r="41">
          <cell r="E41" t="str">
            <v>Бухоро</v>
          </cell>
        </row>
        <row r="42">
          <cell r="E42" t="str">
            <v>Бухоро</v>
          </cell>
        </row>
        <row r="43">
          <cell r="E43" t="str">
            <v>Бухоро</v>
          </cell>
        </row>
        <row r="44">
          <cell r="E44" t="str">
            <v>Жиззах</v>
          </cell>
        </row>
        <row r="45">
          <cell r="E45" t="str">
            <v>Жиззах</v>
          </cell>
        </row>
        <row r="46">
          <cell r="E46" t="str">
            <v>Жиззах</v>
          </cell>
        </row>
        <row r="47">
          <cell r="E47" t="str">
            <v>Жиззах</v>
          </cell>
        </row>
        <row r="48">
          <cell r="E48" t="str">
            <v>Жиззах</v>
          </cell>
        </row>
        <row r="49">
          <cell r="E49" t="str">
            <v>Жиззах</v>
          </cell>
        </row>
        <row r="50">
          <cell r="E50" t="str">
            <v>Жиззах</v>
          </cell>
        </row>
        <row r="51">
          <cell r="E51" t="str">
            <v>Жиззах</v>
          </cell>
        </row>
        <row r="52">
          <cell r="E52" t="str">
            <v>Жиззах</v>
          </cell>
        </row>
        <row r="53">
          <cell r="E53" t="str">
            <v>Жиззах</v>
          </cell>
        </row>
        <row r="54">
          <cell r="E54" t="str">
            <v>Жиззах</v>
          </cell>
        </row>
        <row r="55">
          <cell r="E55" t="str">
            <v>Жиззах</v>
          </cell>
        </row>
        <row r="56">
          <cell r="E56" t="str">
            <v>Жиззах</v>
          </cell>
        </row>
        <row r="57">
          <cell r="E57" t="str">
            <v>Қашқадарё</v>
          </cell>
        </row>
        <row r="58">
          <cell r="E58" t="str">
            <v>Қашқадарё</v>
          </cell>
        </row>
        <row r="59">
          <cell r="E59" t="str">
            <v>Қашқадарё</v>
          </cell>
        </row>
        <row r="60">
          <cell r="E60" t="str">
            <v>Қашқадарё</v>
          </cell>
        </row>
        <row r="61">
          <cell r="E61" t="str">
            <v>Қашқадарё</v>
          </cell>
        </row>
        <row r="62">
          <cell r="E62" t="str">
            <v>Қашқадарё</v>
          </cell>
        </row>
        <row r="63">
          <cell r="E63" t="str">
            <v>Қашқадарё</v>
          </cell>
        </row>
        <row r="64">
          <cell r="E64" t="str">
            <v>Қашқадарё</v>
          </cell>
        </row>
        <row r="65">
          <cell r="E65" t="str">
            <v>Қашқадарё</v>
          </cell>
        </row>
        <row r="66">
          <cell r="E66" t="str">
            <v>Қашқадарё</v>
          </cell>
        </row>
        <row r="67">
          <cell r="E67" t="str">
            <v>Қашқадарё</v>
          </cell>
        </row>
        <row r="68">
          <cell r="E68" t="str">
            <v>Қашқадарё</v>
          </cell>
        </row>
        <row r="69">
          <cell r="E69" t="str">
            <v>Қашқадарё</v>
          </cell>
        </row>
        <row r="70">
          <cell r="E70" t="str">
            <v>Навоий</v>
          </cell>
        </row>
        <row r="71">
          <cell r="E71" t="str">
            <v>Навоий</v>
          </cell>
        </row>
        <row r="72">
          <cell r="E72" t="str">
            <v>Навоий</v>
          </cell>
        </row>
        <row r="73">
          <cell r="E73" t="str">
            <v>Навоий</v>
          </cell>
        </row>
        <row r="74">
          <cell r="E74" t="str">
            <v>Навоий</v>
          </cell>
        </row>
        <row r="75">
          <cell r="E75" t="str">
            <v>Навоий</v>
          </cell>
        </row>
        <row r="76">
          <cell r="E76" t="str">
            <v>Навоий</v>
          </cell>
        </row>
        <row r="77">
          <cell r="E77" t="str">
            <v>Навоий</v>
          </cell>
        </row>
        <row r="78">
          <cell r="E78" t="str">
            <v>Навоий</v>
          </cell>
        </row>
        <row r="79">
          <cell r="E79" t="str">
            <v>Навоий</v>
          </cell>
        </row>
        <row r="80">
          <cell r="E80" t="str">
            <v>Навоий</v>
          </cell>
        </row>
        <row r="81">
          <cell r="E81" t="str">
            <v>Навоий</v>
          </cell>
        </row>
        <row r="82">
          <cell r="E82" t="str">
            <v>Навоий</v>
          </cell>
        </row>
        <row r="83">
          <cell r="E83" t="str">
            <v>Наманган</v>
          </cell>
        </row>
        <row r="84">
          <cell r="E84" t="str">
            <v>Наманган</v>
          </cell>
        </row>
        <row r="85">
          <cell r="E85" t="str">
            <v>Наманган</v>
          </cell>
        </row>
        <row r="86">
          <cell r="E86" t="str">
            <v>Наманган</v>
          </cell>
        </row>
        <row r="87">
          <cell r="E87" t="str">
            <v>Наманган</v>
          </cell>
        </row>
        <row r="88">
          <cell r="E88" t="str">
            <v>Наманган</v>
          </cell>
        </row>
        <row r="89">
          <cell r="E89" t="str">
            <v>Наманган</v>
          </cell>
        </row>
        <row r="90">
          <cell r="E90" t="str">
            <v>Наманган</v>
          </cell>
        </row>
        <row r="91">
          <cell r="E91" t="str">
            <v>Наманган</v>
          </cell>
        </row>
        <row r="92">
          <cell r="E92" t="str">
            <v>Наманган</v>
          </cell>
        </row>
        <row r="93">
          <cell r="E93" t="str">
            <v>Наманган</v>
          </cell>
        </row>
        <row r="94">
          <cell r="E94" t="str">
            <v>Наманган</v>
          </cell>
        </row>
        <row r="95">
          <cell r="E95" t="str">
            <v>Наманган</v>
          </cell>
        </row>
        <row r="96">
          <cell r="E96" t="str">
            <v>Самарқанд</v>
          </cell>
        </row>
        <row r="97">
          <cell r="E97" t="str">
            <v>Самарқанд</v>
          </cell>
        </row>
        <row r="98">
          <cell r="E98" t="str">
            <v>Самарқанд</v>
          </cell>
        </row>
        <row r="99">
          <cell r="E99" t="str">
            <v>Самарқанд</v>
          </cell>
        </row>
        <row r="100">
          <cell r="E100" t="str">
            <v>Самарқанд</v>
          </cell>
        </row>
        <row r="101">
          <cell r="E101" t="str">
            <v>Самарқанд</v>
          </cell>
        </row>
        <row r="102">
          <cell r="E102" t="str">
            <v>Самарқанд</v>
          </cell>
        </row>
        <row r="103">
          <cell r="E103" t="str">
            <v>Самарқанд</v>
          </cell>
        </row>
        <row r="104">
          <cell r="E104" t="str">
            <v>Самарқанд</v>
          </cell>
        </row>
        <row r="105">
          <cell r="E105" t="str">
            <v>Самарқанд</v>
          </cell>
        </row>
        <row r="106">
          <cell r="E106" t="str">
            <v>Самарқанд</v>
          </cell>
        </row>
        <row r="107">
          <cell r="E107" t="str">
            <v>Самарқанд</v>
          </cell>
        </row>
        <row r="108">
          <cell r="E108" t="str">
            <v>Самарқанд</v>
          </cell>
        </row>
        <row r="109">
          <cell r="E109" t="str">
            <v>Сирдарё</v>
          </cell>
        </row>
        <row r="110">
          <cell r="E110" t="str">
            <v>Сирдарё</v>
          </cell>
        </row>
        <row r="111">
          <cell r="E111" t="str">
            <v>Сирдарё</v>
          </cell>
        </row>
        <row r="112">
          <cell r="E112" t="str">
            <v>Сирдарё</v>
          </cell>
        </row>
        <row r="113">
          <cell r="E113" t="str">
            <v>Сирдарё</v>
          </cell>
        </row>
        <row r="114">
          <cell r="E114" t="str">
            <v>Сирдарё</v>
          </cell>
        </row>
        <row r="115">
          <cell r="E115" t="str">
            <v>Сирдарё</v>
          </cell>
        </row>
        <row r="116">
          <cell r="E116" t="str">
            <v>Сирдарё</v>
          </cell>
        </row>
        <row r="117">
          <cell r="E117" t="str">
            <v>Сирдарё</v>
          </cell>
        </row>
        <row r="118">
          <cell r="E118" t="str">
            <v>Сирдарё</v>
          </cell>
        </row>
        <row r="119">
          <cell r="E119" t="str">
            <v>Сирдарё</v>
          </cell>
        </row>
        <row r="120">
          <cell r="E120" t="str">
            <v>Сирдарё</v>
          </cell>
        </row>
        <row r="121">
          <cell r="E121" t="str">
            <v>Сирдарё</v>
          </cell>
        </row>
        <row r="122">
          <cell r="E122" t="str">
            <v>Сурхондарё</v>
          </cell>
        </row>
        <row r="123">
          <cell r="E123" t="str">
            <v>Сурхондарё</v>
          </cell>
        </row>
        <row r="124">
          <cell r="E124" t="str">
            <v>Сурхондарё</v>
          </cell>
        </row>
        <row r="125">
          <cell r="E125" t="str">
            <v>Сурхондарё</v>
          </cell>
        </row>
        <row r="126">
          <cell r="E126" t="str">
            <v>Сурхондарё</v>
          </cell>
        </row>
        <row r="127">
          <cell r="E127" t="str">
            <v>Сурхондарё</v>
          </cell>
        </row>
        <row r="128">
          <cell r="E128" t="str">
            <v>Сурхондарё</v>
          </cell>
        </row>
        <row r="129">
          <cell r="E129" t="str">
            <v>Сурхондарё</v>
          </cell>
        </row>
        <row r="130">
          <cell r="E130" t="str">
            <v>Сурхондарё</v>
          </cell>
        </row>
        <row r="131">
          <cell r="E131" t="str">
            <v>Сурхондарё</v>
          </cell>
        </row>
        <row r="132">
          <cell r="E132" t="str">
            <v>Сурхондарё</v>
          </cell>
        </row>
        <row r="133">
          <cell r="E133" t="str">
            <v>Сурхондарё</v>
          </cell>
        </row>
        <row r="134">
          <cell r="E134" t="str">
            <v>Сурхондарё</v>
          </cell>
        </row>
        <row r="135">
          <cell r="E135" t="str">
            <v>Фарғона</v>
          </cell>
        </row>
        <row r="136">
          <cell r="E136" t="str">
            <v>Фарғона</v>
          </cell>
        </row>
        <row r="137">
          <cell r="E137" t="str">
            <v>Фарғона</v>
          </cell>
        </row>
        <row r="138">
          <cell r="E138" t="str">
            <v>Фарғона</v>
          </cell>
        </row>
        <row r="139">
          <cell r="E139" t="str">
            <v>Фарғона</v>
          </cell>
        </row>
        <row r="140">
          <cell r="E140" t="str">
            <v>Фарғона</v>
          </cell>
        </row>
        <row r="141">
          <cell r="E141" t="str">
            <v>Фарғона</v>
          </cell>
        </row>
        <row r="142">
          <cell r="E142" t="str">
            <v>Фарғона</v>
          </cell>
        </row>
        <row r="143">
          <cell r="E143" t="str">
            <v>Фарғона</v>
          </cell>
        </row>
        <row r="144">
          <cell r="E144" t="str">
            <v>Фарғона</v>
          </cell>
        </row>
        <row r="145">
          <cell r="E145" t="str">
            <v>Фарғона</v>
          </cell>
        </row>
        <row r="146">
          <cell r="E146" t="str">
            <v>Фарғона</v>
          </cell>
        </row>
        <row r="147">
          <cell r="E147" t="str">
            <v>Фарғона</v>
          </cell>
        </row>
        <row r="148">
          <cell r="E148" t="str">
            <v>Хоразм</v>
          </cell>
        </row>
        <row r="149">
          <cell r="E149" t="str">
            <v>Хоразм</v>
          </cell>
        </row>
        <row r="150">
          <cell r="E150" t="str">
            <v>Хоразм</v>
          </cell>
        </row>
        <row r="151">
          <cell r="E151" t="str">
            <v>Хоразм</v>
          </cell>
        </row>
        <row r="152">
          <cell r="E152" t="str">
            <v>Хоразм</v>
          </cell>
        </row>
        <row r="153">
          <cell r="E153" t="str">
            <v>Хоразм</v>
          </cell>
        </row>
        <row r="154">
          <cell r="E154" t="str">
            <v>Хоразм</v>
          </cell>
        </row>
        <row r="155">
          <cell r="E155" t="str">
            <v>Хоразм</v>
          </cell>
        </row>
        <row r="156">
          <cell r="E156" t="str">
            <v>Хоразм</v>
          </cell>
        </row>
        <row r="157">
          <cell r="E157" t="str">
            <v>Хоразм</v>
          </cell>
        </row>
        <row r="158">
          <cell r="E158" t="str">
            <v>Хоразм</v>
          </cell>
        </row>
        <row r="159">
          <cell r="E159" t="str">
            <v>Хоразм</v>
          </cell>
        </row>
        <row r="160">
          <cell r="E160" t="str">
            <v>Хоразм</v>
          </cell>
        </row>
        <row r="161">
          <cell r="E161" t="str">
            <v>Тошкент в.</v>
          </cell>
        </row>
        <row r="162">
          <cell r="E162" t="str">
            <v>Тошкент в.</v>
          </cell>
        </row>
        <row r="163">
          <cell r="E163" t="str">
            <v>Тошкент в.</v>
          </cell>
        </row>
        <row r="164">
          <cell r="E164" t="str">
            <v>Тошкент в.</v>
          </cell>
        </row>
        <row r="165">
          <cell r="E165" t="str">
            <v>Тошкент в.</v>
          </cell>
        </row>
        <row r="166">
          <cell r="E166" t="str">
            <v>Тошкент в.</v>
          </cell>
        </row>
        <row r="167">
          <cell r="E167" t="str">
            <v>Тошкент в.</v>
          </cell>
        </row>
        <row r="168">
          <cell r="E168" t="str">
            <v>Тошкент в.</v>
          </cell>
        </row>
        <row r="169">
          <cell r="E169" t="str">
            <v>Тошкент в.</v>
          </cell>
        </row>
        <row r="170">
          <cell r="E170" t="str">
            <v>Тошкент в.</v>
          </cell>
        </row>
        <row r="171">
          <cell r="E171" t="str">
            <v>Тошкент в.</v>
          </cell>
        </row>
        <row r="172">
          <cell r="E172" t="str">
            <v>Тошкент в.</v>
          </cell>
        </row>
        <row r="173">
          <cell r="E173" t="str">
            <v>Тошкент ш.</v>
          </cell>
        </row>
        <row r="174">
          <cell r="E174" t="str">
            <v>Тошкент ш.</v>
          </cell>
        </row>
        <row r="175">
          <cell r="E175" t="str">
            <v>Тошкент ш.</v>
          </cell>
        </row>
        <row r="176">
          <cell r="E176" t="str">
            <v>Тошкент ш.</v>
          </cell>
        </row>
        <row r="177">
          <cell r="E177" t="str">
            <v>Тошкент ш.</v>
          </cell>
        </row>
        <row r="178">
          <cell r="E178" t="str">
            <v>Тошкент ш.</v>
          </cell>
        </row>
        <row r="179">
          <cell r="E179" t="str">
            <v>Тошкент ш.</v>
          </cell>
        </row>
        <row r="180">
          <cell r="E180" t="str">
            <v>Тошкент ш.</v>
          </cell>
        </row>
        <row r="181">
          <cell r="E181" t="str">
            <v>Тошкент ш.</v>
          </cell>
        </row>
        <row r="182">
          <cell r="E182" t="str">
            <v>Тошкент ш.</v>
          </cell>
        </row>
        <row r="183">
          <cell r="E183" t="str">
            <v>Тошкент ш.</v>
          </cell>
        </row>
        <row r="184">
          <cell r="E184" t="str">
            <v>Тошкент ш.</v>
          </cell>
        </row>
        <row r="185">
          <cell r="E185" t="str">
            <v>Олий суд</v>
          </cell>
        </row>
        <row r="186">
          <cell r="E186" t="str">
            <v>Олий суд</v>
          </cell>
        </row>
        <row r="187">
          <cell r="E187" t="str">
            <v>Олий суд</v>
          </cell>
        </row>
        <row r="188">
          <cell r="E188" t="str">
            <v>Олий суд</v>
          </cell>
        </row>
        <row r="189">
          <cell r="E189" t="str">
            <v>Олий суд</v>
          </cell>
        </row>
        <row r="190">
          <cell r="E190" t="str">
            <v>Олий суд</v>
          </cell>
        </row>
        <row r="191">
          <cell r="E191" t="str">
            <v>Олий суд</v>
          </cell>
        </row>
        <row r="192">
          <cell r="E192" t="str">
            <v>Олий суд</v>
          </cell>
        </row>
        <row r="193">
          <cell r="E193" t="str">
            <v>Олий суд</v>
          </cell>
        </row>
        <row r="194">
          <cell r="E194" t="str">
            <v>Олий суд</v>
          </cell>
        </row>
        <row r="195">
          <cell r="E195" t="str">
            <v>Олий суд</v>
          </cell>
        </row>
        <row r="196">
          <cell r="E196" t="str">
            <v>Олий суд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1"/>
  <sheetViews>
    <sheetView tabSelected="1" workbookViewId="0">
      <selection activeCell="N6" sqref="N6"/>
    </sheetView>
  </sheetViews>
  <sheetFormatPr defaultRowHeight="12.75"/>
  <cols>
    <col min="1" max="1" width="4" style="2" customWidth="1"/>
    <col min="2" max="2" width="25.5703125" style="2" customWidth="1"/>
    <col min="3" max="3" width="13.5703125" style="2" customWidth="1"/>
    <col min="4" max="4" width="14.5703125" style="2" customWidth="1"/>
    <col min="5" max="5" width="14.42578125" style="2" customWidth="1"/>
    <col min="6" max="6" width="11.7109375" style="2" customWidth="1"/>
    <col min="7" max="7" width="14.85546875" style="2" customWidth="1"/>
    <col min="8" max="8" width="14.42578125" style="2" customWidth="1"/>
    <col min="9" max="9" width="13.7109375" style="2" customWidth="1"/>
    <col min="10" max="10" width="10.85546875" style="2" customWidth="1"/>
    <col min="11" max="11" width="14.5703125" style="2" customWidth="1"/>
    <col min="12" max="12" width="11.140625" style="2" hidden="1" customWidth="1"/>
    <col min="13" max="245" width="9.140625" style="2"/>
    <col min="246" max="246" width="3.42578125" style="2" customWidth="1"/>
    <col min="247" max="247" width="0.85546875" style="2" customWidth="1"/>
    <col min="248" max="248" width="4.42578125" style="2" customWidth="1"/>
    <col min="249" max="249" width="31.28515625" style="2" customWidth="1"/>
    <col min="250" max="250" width="4" style="2" customWidth="1"/>
    <col min="251" max="251" width="6.85546875" style="2" customWidth="1"/>
    <col min="252" max="259" width="10.85546875" style="2" customWidth="1"/>
    <col min="260" max="260" width="3.42578125" style="2" customWidth="1"/>
    <col min="261" max="501" width="9.140625" style="2"/>
    <col min="502" max="502" width="3.42578125" style="2" customWidth="1"/>
    <col min="503" max="503" width="0.85546875" style="2" customWidth="1"/>
    <col min="504" max="504" width="4.42578125" style="2" customWidth="1"/>
    <col min="505" max="505" width="31.28515625" style="2" customWidth="1"/>
    <col min="506" max="506" width="4" style="2" customWidth="1"/>
    <col min="507" max="507" width="6.85546875" style="2" customWidth="1"/>
    <col min="508" max="515" width="10.85546875" style="2" customWidth="1"/>
    <col min="516" max="516" width="3.42578125" style="2" customWidth="1"/>
    <col min="517" max="757" width="9.140625" style="2"/>
    <col min="758" max="758" width="3.42578125" style="2" customWidth="1"/>
    <col min="759" max="759" width="0.85546875" style="2" customWidth="1"/>
    <col min="760" max="760" width="4.42578125" style="2" customWidth="1"/>
    <col min="761" max="761" width="31.28515625" style="2" customWidth="1"/>
    <col min="762" max="762" width="4" style="2" customWidth="1"/>
    <col min="763" max="763" width="6.85546875" style="2" customWidth="1"/>
    <col min="764" max="771" width="10.85546875" style="2" customWidth="1"/>
    <col min="772" max="772" width="3.42578125" style="2" customWidth="1"/>
    <col min="773" max="1013" width="9.140625" style="2"/>
    <col min="1014" max="1014" width="3.42578125" style="2" customWidth="1"/>
    <col min="1015" max="1015" width="0.85546875" style="2" customWidth="1"/>
    <col min="1016" max="1016" width="4.42578125" style="2" customWidth="1"/>
    <col min="1017" max="1017" width="31.28515625" style="2" customWidth="1"/>
    <col min="1018" max="1018" width="4" style="2" customWidth="1"/>
    <col min="1019" max="1019" width="6.85546875" style="2" customWidth="1"/>
    <col min="1020" max="1027" width="10.85546875" style="2" customWidth="1"/>
    <col min="1028" max="1028" width="3.42578125" style="2" customWidth="1"/>
    <col min="1029" max="1269" width="9.140625" style="2"/>
    <col min="1270" max="1270" width="3.42578125" style="2" customWidth="1"/>
    <col min="1271" max="1271" width="0.85546875" style="2" customWidth="1"/>
    <col min="1272" max="1272" width="4.42578125" style="2" customWidth="1"/>
    <col min="1273" max="1273" width="31.28515625" style="2" customWidth="1"/>
    <col min="1274" max="1274" width="4" style="2" customWidth="1"/>
    <col min="1275" max="1275" width="6.85546875" style="2" customWidth="1"/>
    <col min="1276" max="1283" width="10.85546875" style="2" customWidth="1"/>
    <col min="1284" max="1284" width="3.42578125" style="2" customWidth="1"/>
    <col min="1285" max="1525" width="9.140625" style="2"/>
    <col min="1526" max="1526" width="3.42578125" style="2" customWidth="1"/>
    <col min="1527" max="1527" width="0.85546875" style="2" customWidth="1"/>
    <col min="1528" max="1528" width="4.42578125" style="2" customWidth="1"/>
    <col min="1529" max="1529" width="31.28515625" style="2" customWidth="1"/>
    <col min="1530" max="1530" width="4" style="2" customWidth="1"/>
    <col min="1531" max="1531" width="6.85546875" style="2" customWidth="1"/>
    <col min="1532" max="1539" width="10.85546875" style="2" customWidth="1"/>
    <col min="1540" max="1540" width="3.42578125" style="2" customWidth="1"/>
    <col min="1541" max="1781" width="9.140625" style="2"/>
    <col min="1782" max="1782" width="3.42578125" style="2" customWidth="1"/>
    <col min="1783" max="1783" width="0.85546875" style="2" customWidth="1"/>
    <col min="1784" max="1784" width="4.42578125" style="2" customWidth="1"/>
    <col min="1785" max="1785" width="31.28515625" style="2" customWidth="1"/>
    <col min="1786" max="1786" width="4" style="2" customWidth="1"/>
    <col min="1787" max="1787" width="6.85546875" style="2" customWidth="1"/>
    <col min="1788" max="1795" width="10.85546875" style="2" customWidth="1"/>
    <col min="1796" max="1796" width="3.42578125" style="2" customWidth="1"/>
    <col min="1797" max="2037" width="9.140625" style="2"/>
    <col min="2038" max="2038" width="3.42578125" style="2" customWidth="1"/>
    <col min="2039" max="2039" width="0.85546875" style="2" customWidth="1"/>
    <col min="2040" max="2040" width="4.42578125" style="2" customWidth="1"/>
    <col min="2041" max="2041" width="31.28515625" style="2" customWidth="1"/>
    <col min="2042" max="2042" width="4" style="2" customWidth="1"/>
    <col min="2043" max="2043" width="6.85546875" style="2" customWidth="1"/>
    <col min="2044" max="2051" width="10.85546875" style="2" customWidth="1"/>
    <col min="2052" max="2052" width="3.42578125" style="2" customWidth="1"/>
    <col min="2053" max="2293" width="9.140625" style="2"/>
    <col min="2294" max="2294" width="3.42578125" style="2" customWidth="1"/>
    <col min="2295" max="2295" width="0.85546875" style="2" customWidth="1"/>
    <col min="2296" max="2296" width="4.42578125" style="2" customWidth="1"/>
    <col min="2297" max="2297" width="31.28515625" style="2" customWidth="1"/>
    <col min="2298" max="2298" width="4" style="2" customWidth="1"/>
    <col min="2299" max="2299" width="6.85546875" style="2" customWidth="1"/>
    <col min="2300" max="2307" width="10.85546875" style="2" customWidth="1"/>
    <col min="2308" max="2308" width="3.42578125" style="2" customWidth="1"/>
    <col min="2309" max="2549" width="9.140625" style="2"/>
    <col min="2550" max="2550" width="3.42578125" style="2" customWidth="1"/>
    <col min="2551" max="2551" width="0.85546875" style="2" customWidth="1"/>
    <col min="2552" max="2552" width="4.42578125" style="2" customWidth="1"/>
    <col min="2553" max="2553" width="31.28515625" style="2" customWidth="1"/>
    <col min="2554" max="2554" width="4" style="2" customWidth="1"/>
    <col min="2555" max="2555" width="6.85546875" style="2" customWidth="1"/>
    <col min="2556" max="2563" width="10.85546875" style="2" customWidth="1"/>
    <col min="2564" max="2564" width="3.42578125" style="2" customWidth="1"/>
    <col min="2565" max="2805" width="9.140625" style="2"/>
    <col min="2806" max="2806" width="3.42578125" style="2" customWidth="1"/>
    <col min="2807" max="2807" width="0.85546875" style="2" customWidth="1"/>
    <col min="2808" max="2808" width="4.42578125" style="2" customWidth="1"/>
    <col min="2809" max="2809" width="31.28515625" style="2" customWidth="1"/>
    <col min="2810" max="2810" width="4" style="2" customWidth="1"/>
    <col min="2811" max="2811" width="6.85546875" style="2" customWidth="1"/>
    <col min="2812" max="2819" width="10.85546875" style="2" customWidth="1"/>
    <col min="2820" max="2820" width="3.42578125" style="2" customWidth="1"/>
    <col min="2821" max="3061" width="9.140625" style="2"/>
    <col min="3062" max="3062" width="3.42578125" style="2" customWidth="1"/>
    <col min="3063" max="3063" width="0.85546875" style="2" customWidth="1"/>
    <col min="3064" max="3064" width="4.42578125" style="2" customWidth="1"/>
    <col min="3065" max="3065" width="31.28515625" style="2" customWidth="1"/>
    <col min="3066" max="3066" width="4" style="2" customWidth="1"/>
    <col min="3067" max="3067" width="6.85546875" style="2" customWidth="1"/>
    <col min="3068" max="3075" width="10.85546875" style="2" customWidth="1"/>
    <col min="3076" max="3076" width="3.42578125" style="2" customWidth="1"/>
    <col min="3077" max="3317" width="9.140625" style="2"/>
    <col min="3318" max="3318" width="3.42578125" style="2" customWidth="1"/>
    <col min="3319" max="3319" width="0.85546875" style="2" customWidth="1"/>
    <col min="3320" max="3320" width="4.42578125" style="2" customWidth="1"/>
    <col min="3321" max="3321" width="31.28515625" style="2" customWidth="1"/>
    <col min="3322" max="3322" width="4" style="2" customWidth="1"/>
    <col min="3323" max="3323" width="6.85546875" style="2" customWidth="1"/>
    <col min="3324" max="3331" width="10.85546875" style="2" customWidth="1"/>
    <col min="3332" max="3332" width="3.42578125" style="2" customWidth="1"/>
    <col min="3333" max="3573" width="9.140625" style="2"/>
    <col min="3574" max="3574" width="3.42578125" style="2" customWidth="1"/>
    <col min="3575" max="3575" width="0.85546875" style="2" customWidth="1"/>
    <col min="3576" max="3576" width="4.42578125" style="2" customWidth="1"/>
    <col min="3577" max="3577" width="31.28515625" style="2" customWidth="1"/>
    <col min="3578" max="3578" width="4" style="2" customWidth="1"/>
    <col min="3579" max="3579" width="6.85546875" style="2" customWidth="1"/>
    <col min="3580" max="3587" width="10.85546875" style="2" customWidth="1"/>
    <col min="3588" max="3588" width="3.42578125" style="2" customWidth="1"/>
    <col min="3589" max="3829" width="9.140625" style="2"/>
    <col min="3830" max="3830" width="3.42578125" style="2" customWidth="1"/>
    <col min="3831" max="3831" width="0.85546875" style="2" customWidth="1"/>
    <col min="3832" max="3832" width="4.42578125" style="2" customWidth="1"/>
    <col min="3833" max="3833" width="31.28515625" style="2" customWidth="1"/>
    <col min="3834" max="3834" width="4" style="2" customWidth="1"/>
    <col min="3835" max="3835" width="6.85546875" style="2" customWidth="1"/>
    <col min="3836" max="3843" width="10.85546875" style="2" customWidth="1"/>
    <col min="3844" max="3844" width="3.42578125" style="2" customWidth="1"/>
    <col min="3845" max="4085" width="9.140625" style="2"/>
    <col min="4086" max="4086" width="3.42578125" style="2" customWidth="1"/>
    <col min="4087" max="4087" width="0.85546875" style="2" customWidth="1"/>
    <col min="4088" max="4088" width="4.42578125" style="2" customWidth="1"/>
    <col min="4089" max="4089" width="31.28515625" style="2" customWidth="1"/>
    <col min="4090" max="4090" width="4" style="2" customWidth="1"/>
    <col min="4091" max="4091" width="6.85546875" style="2" customWidth="1"/>
    <col min="4092" max="4099" width="10.85546875" style="2" customWidth="1"/>
    <col min="4100" max="4100" width="3.42578125" style="2" customWidth="1"/>
    <col min="4101" max="4341" width="9.140625" style="2"/>
    <col min="4342" max="4342" width="3.42578125" style="2" customWidth="1"/>
    <col min="4343" max="4343" width="0.85546875" style="2" customWidth="1"/>
    <col min="4344" max="4344" width="4.42578125" style="2" customWidth="1"/>
    <col min="4345" max="4345" width="31.28515625" style="2" customWidth="1"/>
    <col min="4346" max="4346" width="4" style="2" customWidth="1"/>
    <col min="4347" max="4347" width="6.85546875" style="2" customWidth="1"/>
    <col min="4348" max="4355" width="10.85546875" style="2" customWidth="1"/>
    <col min="4356" max="4356" width="3.42578125" style="2" customWidth="1"/>
    <col min="4357" max="4597" width="9.140625" style="2"/>
    <col min="4598" max="4598" width="3.42578125" style="2" customWidth="1"/>
    <col min="4599" max="4599" width="0.85546875" style="2" customWidth="1"/>
    <col min="4600" max="4600" width="4.42578125" style="2" customWidth="1"/>
    <col min="4601" max="4601" width="31.28515625" style="2" customWidth="1"/>
    <col min="4602" max="4602" width="4" style="2" customWidth="1"/>
    <col min="4603" max="4603" width="6.85546875" style="2" customWidth="1"/>
    <col min="4604" max="4611" width="10.85546875" style="2" customWidth="1"/>
    <col min="4612" max="4612" width="3.42578125" style="2" customWidth="1"/>
    <col min="4613" max="4853" width="9.140625" style="2"/>
    <col min="4854" max="4854" width="3.42578125" style="2" customWidth="1"/>
    <col min="4855" max="4855" width="0.85546875" style="2" customWidth="1"/>
    <col min="4856" max="4856" width="4.42578125" style="2" customWidth="1"/>
    <col min="4857" max="4857" width="31.28515625" style="2" customWidth="1"/>
    <col min="4858" max="4858" width="4" style="2" customWidth="1"/>
    <col min="4859" max="4859" width="6.85546875" style="2" customWidth="1"/>
    <col min="4860" max="4867" width="10.85546875" style="2" customWidth="1"/>
    <col min="4868" max="4868" width="3.42578125" style="2" customWidth="1"/>
    <col min="4869" max="5109" width="9.140625" style="2"/>
    <col min="5110" max="5110" width="3.42578125" style="2" customWidth="1"/>
    <col min="5111" max="5111" width="0.85546875" style="2" customWidth="1"/>
    <col min="5112" max="5112" width="4.42578125" style="2" customWidth="1"/>
    <col min="5113" max="5113" width="31.28515625" style="2" customWidth="1"/>
    <col min="5114" max="5114" width="4" style="2" customWidth="1"/>
    <col min="5115" max="5115" width="6.85546875" style="2" customWidth="1"/>
    <col min="5116" max="5123" width="10.85546875" style="2" customWidth="1"/>
    <col min="5124" max="5124" width="3.42578125" style="2" customWidth="1"/>
    <col min="5125" max="5365" width="9.140625" style="2"/>
    <col min="5366" max="5366" width="3.42578125" style="2" customWidth="1"/>
    <col min="5367" max="5367" width="0.85546875" style="2" customWidth="1"/>
    <col min="5368" max="5368" width="4.42578125" style="2" customWidth="1"/>
    <col min="5369" max="5369" width="31.28515625" style="2" customWidth="1"/>
    <col min="5370" max="5370" width="4" style="2" customWidth="1"/>
    <col min="5371" max="5371" width="6.85546875" style="2" customWidth="1"/>
    <col min="5372" max="5379" width="10.85546875" style="2" customWidth="1"/>
    <col min="5380" max="5380" width="3.42578125" style="2" customWidth="1"/>
    <col min="5381" max="5621" width="9.140625" style="2"/>
    <col min="5622" max="5622" width="3.42578125" style="2" customWidth="1"/>
    <col min="5623" max="5623" width="0.85546875" style="2" customWidth="1"/>
    <col min="5624" max="5624" width="4.42578125" style="2" customWidth="1"/>
    <col min="5625" max="5625" width="31.28515625" style="2" customWidth="1"/>
    <col min="5626" max="5626" width="4" style="2" customWidth="1"/>
    <col min="5627" max="5627" width="6.85546875" style="2" customWidth="1"/>
    <col min="5628" max="5635" width="10.85546875" style="2" customWidth="1"/>
    <col min="5636" max="5636" width="3.42578125" style="2" customWidth="1"/>
    <col min="5637" max="5877" width="9.140625" style="2"/>
    <col min="5878" max="5878" width="3.42578125" style="2" customWidth="1"/>
    <col min="5879" max="5879" width="0.85546875" style="2" customWidth="1"/>
    <col min="5880" max="5880" width="4.42578125" style="2" customWidth="1"/>
    <col min="5881" max="5881" width="31.28515625" style="2" customWidth="1"/>
    <col min="5882" max="5882" width="4" style="2" customWidth="1"/>
    <col min="5883" max="5883" width="6.85546875" style="2" customWidth="1"/>
    <col min="5884" max="5891" width="10.85546875" style="2" customWidth="1"/>
    <col min="5892" max="5892" width="3.42578125" style="2" customWidth="1"/>
    <col min="5893" max="6133" width="9.140625" style="2"/>
    <col min="6134" max="6134" width="3.42578125" style="2" customWidth="1"/>
    <col min="6135" max="6135" width="0.85546875" style="2" customWidth="1"/>
    <col min="6136" max="6136" width="4.42578125" style="2" customWidth="1"/>
    <col min="6137" max="6137" width="31.28515625" style="2" customWidth="1"/>
    <col min="6138" max="6138" width="4" style="2" customWidth="1"/>
    <col min="6139" max="6139" width="6.85546875" style="2" customWidth="1"/>
    <col min="6140" max="6147" width="10.85546875" style="2" customWidth="1"/>
    <col min="6148" max="6148" width="3.42578125" style="2" customWidth="1"/>
    <col min="6149" max="6389" width="9.140625" style="2"/>
    <col min="6390" max="6390" width="3.42578125" style="2" customWidth="1"/>
    <col min="6391" max="6391" width="0.85546875" style="2" customWidth="1"/>
    <col min="6392" max="6392" width="4.42578125" style="2" customWidth="1"/>
    <col min="6393" max="6393" width="31.28515625" style="2" customWidth="1"/>
    <col min="6394" max="6394" width="4" style="2" customWidth="1"/>
    <col min="6395" max="6395" width="6.85546875" style="2" customWidth="1"/>
    <col min="6396" max="6403" width="10.85546875" style="2" customWidth="1"/>
    <col min="6404" max="6404" width="3.42578125" style="2" customWidth="1"/>
    <col min="6405" max="6645" width="9.140625" style="2"/>
    <col min="6646" max="6646" width="3.42578125" style="2" customWidth="1"/>
    <col min="6647" max="6647" width="0.85546875" style="2" customWidth="1"/>
    <col min="6648" max="6648" width="4.42578125" style="2" customWidth="1"/>
    <col min="6649" max="6649" width="31.28515625" style="2" customWidth="1"/>
    <col min="6650" max="6650" width="4" style="2" customWidth="1"/>
    <col min="6651" max="6651" width="6.85546875" style="2" customWidth="1"/>
    <col min="6652" max="6659" width="10.85546875" style="2" customWidth="1"/>
    <col min="6660" max="6660" width="3.42578125" style="2" customWidth="1"/>
    <col min="6661" max="6901" width="9.140625" style="2"/>
    <col min="6902" max="6902" width="3.42578125" style="2" customWidth="1"/>
    <col min="6903" max="6903" width="0.85546875" style="2" customWidth="1"/>
    <col min="6904" max="6904" width="4.42578125" style="2" customWidth="1"/>
    <col min="6905" max="6905" width="31.28515625" style="2" customWidth="1"/>
    <col min="6906" max="6906" width="4" style="2" customWidth="1"/>
    <col min="6907" max="6907" width="6.85546875" style="2" customWidth="1"/>
    <col min="6908" max="6915" width="10.85546875" style="2" customWidth="1"/>
    <col min="6916" max="6916" width="3.42578125" style="2" customWidth="1"/>
    <col min="6917" max="7157" width="9.140625" style="2"/>
    <col min="7158" max="7158" width="3.42578125" style="2" customWidth="1"/>
    <col min="7159" max="7159" width="0.85546875" style="2" customWidth="1"/>
    <col min="7160" max="7160" width="4.42578125" style="2" customWidth="1"/>
    <col min="7161" max="7161" width="31.28515625" style="2" customWidth="1"/>
    <col min="7162" max="7162" width="4" style="2" customWidth="1"/>
    <col min="7163" max="7163" width="6.85546875" style="2" customWidth="1"/>
    <col min="7164" max="7171" width="10.85546875" style="2" customWidth="1"/>
    <col min="7172" max="7172" width="3.42578125" style="2" customWidth="1"/>
    <col min="7173" max="7413" width="9.140625" style="2"/>
    <col min="7414" max="7414" width="3.42578125" style="2" customWidth="1"/>
    <col min="7415" max="7415" width="0.85546875" style="2" customWidth="1"/>
    <col min="7416" max="7416" width="4.42578125" style="2" customWidth="1"/>
    <col min="7417" max="7417" width="31.28515625" style="2" customWidth="1"/>
    <col min="7418" max="7418" width="4" style="2" customWidth="1"/>
    <col min="7419" max="7419" width="6.85546875" style="2" customWidth="1"/>
    <col min="7420" max="7427" width="10.85546875" style="2" customWidth="1"/>
    <col min="7428" max="7428" width="3.42578125" style="2" customWidth="1"/>
    <col min="7429" max="7669" width="9.140625" style="2"/>
    <col min="7670" max="7670" width="3.42578125" style="2" customWidth="1"/>
    <col min="7671" max="7671" width="0.85546875" style="2" customWidth="1"/>
    <col min="7672" max="7672" width="4.42578125" style="2" customWidth="1"/>
    <col min="7673" max="7673" width="31.28515625" style="2" customWidth="1"/>
    <col min="7674" max="7674" width="4" style="2" customWidth="1"/>
    <col min="7675" max="7675" width="6.85546875" style="2" customWidth="1"/>
    <col min="7676" max="7683" width="10.85546875" style="2" customWidth="1"/>
    <col min="7684" max="7684" width="3.42578125" style="2" customWidth="1"/>
    <col min="7685" max="7925" width="9.140625" style="2"/>
    <col min="7926" max="7926" width="3.42578125" style="2" customWidth="1"/>
    <col min="7927" max="7927" width="0.85546875" style="2" customWidth="1"/>
    <col min="7928" max="7928" width="4.42578125" style="2" customWidth="1"/>
    <col min="7929" max="7929" width="31.28515625" style="2" customWidth="1"/>
    <col min="7930" max="7930" width="4" style="2" customWidth="1"/>
    <col min="7931" max="7931" width="6.85546875" style="2" customWidth="1"/>
    <col min="7932" max="7939" width="10.85546875" style="2" customWidth="1"/>
    <col min="7940" max="7940" width="3.42578125" style="2" customWidth="1"/>
    <col min="7941" max="8181" width="9.140625" style="2"/>
    <col min="8182" max="8182" width="3.42578125" style="2" customWidth="1"/>
    <col min="8183" max="8183" width="0.85546875" style="2" customWidth="1"/>
    <col min="8184" max="8184" width="4.42578125" style="2" customWidth="1"/>
    <col min="8185" max="8185" width="31.28515625" style="2" customWidth="1"/>
    <col min="8186" max="8186" width="4" style="2" customWidth="1"/>
    <col min="8187" max="8187" width="6.85546875" style="2" customWidth="1"/>
    <col min="8188" max="8195" width="10.85546875" style="2" customWidth="1"/>
    <col min="8196" max="8196" width="3.42578125" style="2" customWidth="1"/>
    <col min="8197" max="8437" width="9.140625" style="2"/>
    <col min="8438" max="8438" width="3.42578125" style="2" customWidth="1"/>
    <col min="8439" max="8439" width="0.85546875" style="2" customWidth="1"/>
    <col min="8440" max="8440" width="4.42578125" style="2" customWidth="1"/>
    <col min="8441" max="8441" width="31.28515625" style="2" customWidth="1"/>
    <col min="8442" max="8442" width="4" style="2" customWidth="1"/>
    <col min="8443" max="8443" width="6.85546875" style="2" customWidth="1"/>
    <col min="8444" max="8451" width="10.85546875" style="2" customWidth="1"/>
    <col min="8452" max="8452" width="3.42578125" style="2" customWidth="1"/>
    <col min="8453" max="8693" width="9.140625" style="2"/>
    <col min="8694" max="8694" width="3.42578125" style="2" customWidth="1"/>
    <col min="8695" max="8695" width="0.85546875" style="2" customWidth="1"/>
    <col min="8696" max="8696" width="4.42578125" style="2" customWidth="1"/>
    <col min="8697" max="8697" width="31.28515625" style="2" customWidth="1"/>
    <col min="8698" max="8698" width="4" style="2" customWidth="1"/>
    <col min="8699" max="8699" width="6.85546875" style="2" customWidth="1"/>
    <col min="8700" max="8707" width="10.85546875" style="2" customWidth="1"/>
    <col min="8708" max="8708" width="3.42578125" style="2" customWidth="1"/>
    <col min="8709" max="8949" width="9.140625" style="2"/>
    <col min="8950" max="8950" width="3.42578125" style="2" customWidth="1"/>
    <col min="8951" max="8951" width="0.85546875" style="2" customWidth="1"/>
    <col min="8952" max="8952" width="4.42578125" style="2" customWidth="1"/>
    <col min="8953" max="8953" width="31.28515625" style="2" customWidth="1"/>
    <col min="8954" max="8954" width="4" style="2" customWidth="1"/>
    <col min="8955" max="8955" width="6.85546875" style="2" customWidth="1"/>
    <col min="8956" max="8963" width="10.85546875" style="2" customWidth="1"/>
    <col min="8964" max="8964" width="3.42578125" style="2" customWidth="1"/>
    <col min="8965" max="9205" width="9.140625" style="2"/>
    <col min="9206" max="9206" width="3.42578125" style="2" customWidth="1"/>
    <col min="9207" max="9207" width="0.85546875" style="2" customWidth="1"/>
    <col min="9208" max="9208" width="4.42578125" style="2" customWidth="1"/>
    <col min="9209" max="9209" width="31.28515625" style="2" customWidth="1"/>
    <col min="9210" max="9210" width="4" style="2" customWidth="1"/>
    <col min="9211" max="9211" width="6.85546875" style="2" customWidth="1"/>
    <col min="9212" max="9219" width="10.85546875" style="2" customWidth="1"/>
    <col min="9220" max="9220" width="3.42578125" style="2" customWidth="1"/>
    <col min="9221" max="9461" width="9.140625" style="2"/>
    <col min="9462" max="9462" width="3.42578125" style="2" customWidth="1"/>
    <col min="9463" max="9463" width="0.85546875" style="2" customWidth="1"/>
    <col min="9464" max="9464" width="4.42578125" style="2" customWidth="1"/>
    <col min="9465" max="9465" width="31.28515625" style="2" customWidth="1"/>
    <col min="9466" max="9466" width="4" style="2" customWidth="1"/>
    <col min="9467" max="9467" width="6.85546875" style="2" customWidth="1"/>
    <col min="9468" max="9475" width="10.85546875" style="2" customWidth="1"/>
    <col min="9476" max="9476" width="3.42578125" style="2" customWidth="1"/>
    <col min="9477" max="9717" width="9.140625" style="2"/>
    <col min="9718" max="9718" width="3.42578125" style="2" customWidth="1"/>
    <col min="9719" max="9719" width="0.85546875" style="2" customWidth="1"/>
    <col min="9720" max="9720" width="4.42578125" style="2" customWidth="1"/>
    <col min="9721" max="9721" width="31.28515625" style="2" customWidth="1"/>
    <col min="9722" max="9722" width="4" style="2" customWidth="1"/>
    <col min="9723" max="9723" width="6.85546875" style="2" customWidth="1"/>
    <col min="9724" max="9731" width="10.85546875" style="2" customWidth="1"/>
    <col min="9732" max="9732" width="3.42578125" style="2" customWidth="1"/>
    <col min="9733" max="9973" width="9.140625" style="2"/>
    <col min="9974" max="9974" width="3.42578125" style="2" customWidth="1"/>
    <col min="9975" max="9975" width="0.85546875" style="2" customWidth="1"/>
    <col min="9976" max="9976" width="4.42578125" style="2" customWidth="1"/>
    <col min="9977" max="9977" width="31.28515625" style="2" customWidth="1"/>
    <col min="9978" max="9978" width="4" style="2" customWidth="1"/>
    <col min="9979" max="9979" width="6.85546875" style="2" customWidth="1"/>
    <col min="9980" max="9987" width="10.85546875" style="2" customWidth="1"/>
    <col min="9988" max="9988" width="3.42578125" style="2" customWidth="1"/>
    <col min="9989" max="10229" width="9.140625" style="2"/>
    <col min="10230" max="10230" width="3.42578125" style="2" customWidth="1"/>
    <col min="10231" max="10231" width="0.85546875" style="2" customWidth="1"/>
    <col min="10232" max="10232" width="4.42578125" style="2" customWidth="1"/>
    <col min="10233" max="10233" width="31.28515625" style="2" customWidth="1"/>
    <col min="10234" max="10234" width="4" style="2" customWidth="1"/>
    <col min="10235" max="10235" width="6.85546875" style="2" customWidth="1"/>
    <col min="10236" max="10243" width="10.85546875" style="2" customWidth="1"/>
    <col min="10244" max="10244" width="3.42578125" style="2" customWidth="1"/>
    <col min="10245" max="10485" width="9.140625" style="2"/>
    <col min="10486" max="10486" width="3.42578125" style="2" customWidth="1"/>
    <col min="10487" max="10487" width="0.85546875" style="2" customWidth="1"/>
    <col min="10488" max="10488" width="4.42578125" style="2" customWidth="1"/>
    <col min="10489" max="10489" width="31.28515625" style="2" customWidth="1"/>
    <col min="10490" max="10490" width="4" style="2" customWidth="1"/>
    <col min="10491" max="10491" width="6.85546875" style="2" customWidth="1"/>
    <col min="10492" max="10499" width="10.85546875" style="2" customWidth="1"/>
    <col min="10500" max="10500" width="3.42578125" style="2" customWidth="1"/>
    <col min="10501" max="10741" width="9.140625" style="2"/>
    <col min="10742" max="10742" width="3.42578125" style="2" customWidth="1"/>
    <col min="10743" max="10743" width="0.85546875" style="2" customWidth="1"/>
    <col min="10744" max="10744" width="4.42578125" style="2" customWidth="1"/>
    <col min="10745" max="10745" width="31.28515625" style="2" customWidth="1"/>
    <col min="10746" max="10746" width="4" style="2" customWidth="1"/>
    <col min="10747" max="10747" width="6.85546875" style="2" customWidth="1"/>
    <col min="10748" max="10755" width="10.85546875" style="2" customWidth="1"/>
    <col min="10756" max="10756" width="3.42578125" style="2" customWidth="1"/>
    <col min="10757" max="10997" width="9.140625" style="2"/>
    <col min="10998" max="10998" width="3.42578125" style="2" customWidth="1"/>
    <col min="10999" max="10999" width="0.85546875" style="2" customWidth="1"/>
    <col min="11000" max="11000" width="4.42578125" style="2" customWidth="1"/>
    <col min="11001" max="11001" width="31.28515625" style="2" customWidth="1"/>
    <col min="11002" max="11002" width="4" style="2" customWidth="1"/>
    <col min="11003" max="11003" width="6.85546875" style="2" customWidth="1"/>
    <col min="11004" max="11011" width="10.85546875" style="2" customWidth="1"/>
    <col min="11012" max="11012" width="3.42578125" style="2" customWidth="1"/>
    <col min="11013" max="11253" width="9.140625" style="2"/>
    <col min="11254" max="11254" width="3.42578125" style="2" customWidth="1"/>
    <col min="11255" max="11255" width="0.85546875" style="2" customWidth="1"/>
    <col min="11256" max="11256" width="4.42578125" style="2" customWidth="1"/>
    <col min="11257" max="11257" width="31.28515625" style="2" customWidth="1"/>
    <col min="11258" max="11258" width="4" style="2" customWidth="1"/>
    <col min="11259" max="11259" width="6.85546875" style="2" customWidth="1"/>
    <col min="11260" max="11267" width="10.85546875" style="2" customWidth="1"/>
    <col min="11268" max="11268" width="3.42578125" style="2" customWidth="1"/>
    <col min="11269" max="11509" width="9.140625" style="2"/>
    <col min="11510" max="11510" width="3.42578125" style="2" customWidth="1"/>
    <col min="11511" max="11511" width="0.85546875" style="2" customWidth="1"/>
    <col min="11512" max="11512" width="4.42578125" style="2" customWidth="1"/>
    <col min="11513" max="11513" width="31.28515625" style="2" customWidth="1"/>
    <col min="11514" max="11514" width="4" style="2" customWidth="1"/>
    <col min="11515" max="11515" width="6.85546875" style="2" customWidth="1"/>
    <col min="11516" max="11523" width="10.85546875" style="2" customWidth="1"/>
    <col min="11524" max="11524" width="3.42578125" style="2" customWidth="1"/>
    <col min="11525" max="11765" width="9.140625" style="2"/>
    <col min="11766" max="11766" width="3.42578125" style="2" customWidth="1"/>
    <col min="11767" max="11767" width="0.85546875" style="2" customWidth="1"/>
    <col min="11768" max="11768" width="4.42578125" style="2" customWidth="1"/>
    <col min="11769" max="11769" width="31.28515625" style="2" customWidth="1"/>
    <col min="11770" max="11770" width="4" style="2" customWidth="1"/>
    <col min="11771" max="11771" width="6.85546875" style="2" customWidth="1"/>
    <col min="11772" max="11779" width="10.85546875" style="2" customWidth="1"/>
    <col min="11780" max="11780" width="3.42578125" style="2" customWidth="1"/>
    <col min="11781" max="12021" width="9.140625" style="2"/>
    <col min="12022" max="12022" width="3.42578125" style="2" customWidth="1"/>
    <col min="12023" max="12023" width="0.85546875" style="2" customWidth="1"/>
    <col min="12024" max="12024" width="4.42578125" style="2" customWidth="1"/>
    <col min="12025" max="12025" width="31.28515625" style="2" customWidth="1"/>
    <col min="12026" max="12026" width="4" style="2" customWidth="1"/>
    <col min="12027" max="12027" width="6.85546875" style="2" customWidth="1"/>
    <col min="12028" max="12035" width="10.85546875" style="2" customWidth="1"/>
    <col min="12036" max="12036" width="3.42578125" style="2" customWidth="1"/>
    <col min="12037" max="12277" width="9.140625" style="2"/>
    <col min="12278" max="12278" width="3.42578125" style="2" customWidth="1"/>
    <col min="12279" max="12279" width="0.85546875" style="2" customWidth="1"/>
    <col min="12280" max="12280" width="4.42578125" style="2" customWidth="1"/>
    <col min="12281" max="12281" width="31.28515625" style="2" customWidth="1"/>
    <col min="12282" max="12282" width="4" style="2" customWidth="1"/>
    <col min="12283" max="12283" width="6.85546875" style="2" customWidth="1"/>
    <col min="12284" max="12291" width="10.85546875" style="2" customWidth="1"/>
    <col min="12292" max="12292" width="3.42578125" style="2" customWidth="1"/>
    <col min="12293" max="12533" width="9.140625" style="2"/>
    <col min="12534" max="12534" width="3.42578125" style="2" customWidth="1"/>
    <col min="12535" max="12535" width="0.85546875" style="2" customWidth="1"/>
    <col min="12536" max="12536" width="4.42578125" style="2" customWidth="1"/>
    <col min="12537" max="12537" width="31.28515625" style="2" customWidth="1"/>
    <col min="12538" max="12538" width="4" style="2" customWidth="1"/>
    <col min="12539" max="12539" width="6.85546875" style="2" customWidth="1"/>
    <col min="12540" max="12547" width="10.85546875" style="2" customWidth="1"/>
    <col min="12548" max="12548" width="3.42578125" style="2" customWidth="1"/>
    <col min="12549" max="12789" width="9.140625" style="2"/>
    <col min="12790" max="12790" width="3.42578125" style="2" customWidth="1"/>
    <col min="12791" max="12791" width="0.85546875" style="2" customWidth="1"/>
    <col min="12792" max="12792" width="4.42578125" style="2" customWidth="1"/>
    <col min="12793" max="12793" width="31.28515625" style="2" customWidth="1"/>
    <col min="12794" max="12794" width="4" style="2" customWidth="1"/>
    <col min="12795" max="12795" width="6.85546875" style="2" customWidth="1"/>
    <col min="12796" max="12803" width="10.85546875" style="2" customWidth="1"/>
    <col min="12804" max="12804" width="3.42578125" style="2" customWidth="1"/>
    <col min="12805" max="13045" width="9.140625" style="2"/>
    <col min="13046" max="13046" width="3.42578125" style="2" customWidth="1"/>
    <col min="13047" max="13047" width="0.85546875" style="2" customWidth="1"/>
    <col min="13048" max="13048" width="4.42578125" style="2" customWidth="1"/>
    <col min="13049" max="13049" width="31.28515625" style="2" customWidth="1"/>
    <col min="13050" max="13050" width="4" style="2" customWidth="1"/>
    <col min="13051" max="13051" width="6.85546875" style="2" customWidth="1"/>
    <col min="13052" max="13059" width="10.85546875" style="2" customWidth="1"/>
    <col min="13060" max="13060" width="3.42578125" style="2" customWidth="1"/>
    <col min="13061" max="13301" width="9.140625" style="2"/>
    <col min="13302" max="13302" width="3.42578125" style="2" customWidth="1"/>
    <col min="13303" max="13303" width="0.85546875" style="2" customWidth="1"/>
    <col min="13304" max="13304" width="4.42578125" style="2" customWidth="1"/>
    <col min="13305" max="13305" width="31.28515625" style="2" customWidth="1"/>
    <col min="13306" max="13306" width="4" style="2" customWidth="1"/>
    <col min="13307" max="13307" width="6.85546875" style="2" customWidth="1"/>
    <col min="13308" max="13315" width="10.85546875" style="2" customWidth="1"/>
    <col min="13316" max="13316" width="3.42578125" style="2" customWidth="1"/>
    <col min="13317" max="13557" width="9.140625" style="2"/>
    <col min="13558" max="13558" width="3.42578125" style="2" customWidth="1"/>
    <col min="13559" max="13559" width="0.85546875" style="2" customWidth="1"/>
    <col min="13560" max="13560" width="4.42578125" style="2" customWidth="1"/>
    <col min="13561" max="13561" width="31.28515625" style="2" customWidth="1"/>
    <col min="13562" max="13562" width="4" style="2" customWidth="1"/>
    <col min="13563" max="13563" width="6.85546875" style="2" customWidth="1"/>
    <col min="13564" max="13571" width="10.85546875" style="2" customWidth="1"/>
    <col min="13572" max="13572" width="3.42578125" style="2" customWidth="1"/>
    <col min="13573" max="13813" width="9.140625" style="2"/>
    <col min="13814" max="13814" width="3.42578125" style="2" customWidth="1"/>
    <col min="13815" max="13815" width="0.85546875" style="2" customWidth="1"/>
    <col min="13816" max="13816" width="4.42578125" style="2" customWidth="1"/>
    <col min="13817" max="13817" width="31.28515625" style="2" customWidth="1"/>
    <col min="13818" max="13818" width="4" style="2" customWidth="1"/>
    <col min="13819" max="13819" width="6.85546875" style="2" customWidth="1"/>
    <col min="13820" max="13827" width="10.85546875" style="2" customWidth="1"/>
    <col min="13828" max="13828" width="3.42578125" style="2" customWidth="1"/>
    <col min="13829" max="14069" width="9.140625" style="2"/>
    <col min="14070" max="14070" width="3.42578125" style="2" customWidth="1"/>
    <col min="14071" max="14071" width="0.85546875" style="2" customWidth="1"/>
    <col min="14072" max="14072" width="4.42578125" style="2" customWidth="1"/>
    <col min="14073" max="14073" width="31.28515625" style="2" customWidth="1"/>
    <col min="14074" max="14074" width="4" style="2" customWidth="1"/>
    <col min="14075" max="14075" width="6.85546875" style="2" customWidth="1"/>
    <col min="14076" max="14083" width="10.85546875" style="2" customWidth="1"/>
    <col min="14084" max="14084" width="3.42578125" style="2" customWidth="1"/>
    <col min="14085" max="14325" width="9.140625" style="2"/>
    <col min="14326" max="14326" width="3.42578125" style="2" customWidth="1"/>
    <col min="14327" max="14327" width="0.85546875" style="2" customWidth="1"/>
    <col min="14328" max="14328" width="4.42578125" style="2" customWidth="1"/>
    <col min="14329" max="14329" width="31.28515625" style="2" customWidth="1"/>
    <col min="14330" max="14330" width="4" style="2" customWidth="1"/>
    <col min="14331" max="14331" width="6.85546875" style="2" customWidth="1"/>
    <col min="14332" max="14339" width="10.85546875" style="2" customWidth="1"/>
    <col min="14340" max="14340" width="3.42578125" style="2" customWidth="1"/>
    <col min="14341" max="14581" width="9.140625" style="2"/>
    <col min="14582" max="14582" width="3.42578125" style="2" customWidth="1"/>
    <col min="14583" max="14583" width="0.85546875" style="2" customWidth="1"/>
    <col min="14584" max="14584" width="4.42578125" style="2" customWidth="1"/>
    <col min="14585" max="14585" width="31.28515625" style="2" customWidth="1"/>
    <col min="14586" max="14586" width="4" style="2" customWidth="1"/>
    <col min="14587" max="14587" width="6.85546875" style="2" customWidth="1"/>
    <col min="14588" max="14595" width="10.85546875" style="2" customWidth="1"/>
    <col min="14596" max="14596" width="3.42578125" style="2" customWidth="1"/>
    <col min="14597" max="14837" width="9.140625" style="2"/>
    <col min="14838" max="14838" width="3.42578125" style="2" customWidth="1"/>
    <col min="14839" max="14839" width="0.85546875" style="2" customWidth="1"/>
    <col min="14840" max="14840" width="4.42578125" style="2" customWidth="1"/>
    <col min="14841" max="14841" width="31.28515625" style="2" customWidth="1"/>
    <col min="14842" max="14842" width="4" style="2" customWidth="1"/>
    <col min="14843" max="14843" width="6.85546875" style="2" customWidth="1"/>
    <col min="14844" max="14851" width="10.85546875" style="2" customWidth="1"/>
    <col min="14852" max="14852" width="3.42578125" style="2" customWidth="1"/>
    <col min="14853" max="15093" width="9.140625" style="2"/>
    <col min="15094" max="15094" width="3.42578125" style="2" customWidth="1"/>
    <col min="15095" max="15095" width="0.85546875" style="2" customWidth="1"/>
    <col min="15096" max="15096" width="4.42578125" style="2" customWidth="1"/>
    <col min="15097" max="15097" width="31.28515625" style="2" customWidth="1"/>
    <col min="15098" max="15098" width="4" style="2" customWidth="1"/>
    <col min="15099" max="15099" width="6.85546875" style="2" customWidth="1"/>
    <col min="15100" max="15107" width="10.85546875" style="2" customWidth="1"/>
    <col min="15108" max="15108" width="3.42578125" style="2" customWidth="1"/>
    <col min="15109" max="15349" width="9.140625" style="2"/>
    <col min="15350" max="15350" width="3.42578125" style="2" customWidth="1"/>
    <col min="15351" max="15351" width="0.85546875" style="2" customWidth="1"/>
    <col min="15352" max="15352" width="4.42578125" style="2" customWidth="1"/>
    <col min="15353" max="15353" width="31.28515625" style="2" customWidth="1"/>
    <col min="15354" max="15354" width="4" style="2" customWidth="1"/>
    <col min="15355" max="15355" width="6.85546875" style="2" customWidth="1"/>
    <col min="15356" max="15363" width="10.85546875" style="2" customWidth="1"/>
    <col min="15364" max="15364" width="3.42578125" style="2" customWidth="1"/>
    <col min="15365" max="15605" width="9.140625" style="2"/>
    <col min="15606" max="15606" width="3.42578125" style="2" customWidth="1"/>
    <col min="15607" max="15607" width="0.85546875" style="2" customWidth="1"/>
    <col min="15608" max="15608" width="4.42578125" style="2" customWidth="1"/>
    <col min="15609" max="15609" width="31.28515625" style="2" customWidth="1"/>
    <col min="15610" max="15610" width="4" style="2" customWidth="1"/>
    <col min="15611" max="15611" width="6.85546875" style="2" customWidth="1"/>
    <col min="15612" max="15619" width="10.85546875" style="2" customWidth="1"/>
    <col min="15620" max="15620" width="3.42578125" style="2" customWidth="1"/>
    <col min="15621" max="15861" width="9.140625" style="2"/>
    <col min="15862" max="15862" width="3.42578125" style="2" customWidth="1"/>
    <col min="15863" max="15863" width="0.85546875" style="2" customWidth="1"/>
    <col min="15864" max="15864" width="4.42578125" style="2" customWidth="1"/>
    <col min="15865" max="15865" width="31.28515625" style="2" customWidth="1"/>
    <col min="15866" max="15866" width="4" style="2" customWidth="1"/>
    <col min="15867" max="15867" width="6.85546875" style="2" customWidth="1"/>
    <col min="15868" max="15875" width="10.85546875" style="2" customWidth="1"/>
    <col min="15876" max="15876" width="3.42578125" style="2" customWidth="1"/>
    <col min="15877" max="16117" width="9.140625" style="2"/>
    <col min="16118" max="16118" width="3.42578125" style="2" customWidth="1"/>
    <col min="16119" max="16119" width="0.85546875" style="2" customWidth="1"/>
    <col min="16120" max="16120" width="4.42578125" style="2" customWidth="1"/>
    <col min="16121" max="16121" width="31.28515625" style="2" customWidth="1"/>
    <col min="16122" max="16122" width="4" style="2" customWidth="1"/>
    <col min="16123" max="16123" width="6.85546875" style="2" customWidth="1"/>
    <col min="16124" max="16131" width="10.85546875" style="2" customWidth="1"/>
    <col min="16132" max="16132" width="3.42578125" style="2" customWidth="1"/>
    <col min="16133" max="16384" width="9.140625" style="2"/>
  </cols>
  <sheetData>
    <row r="1" spans="1:12" ht="36.95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21.95" customHeight="1">
      <c r="A2" s="3"/>
      <c r="B2" s="4" t="s">
        <v>1</v>
      </c>
      <c r="C2" s="5"/>
      <c r="D2" s="3"/>
      <c r="E2" s="3"/>
      <c r="F2" s="3"/>
      <c r="G2" s="3"/>
      <c r="H2" s="3"/>
      <c r="I2" s="3"/>
      <c r="J2" s="3"/>
      <c r="K2" s="3"/>
    </row>
    <row r="3" spans="1:12" ht="27.75" customHeight="1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8" t="s">
        <v>8</v>
      </c>
      <c r="H3" s="8"/>
      <c r="I3" s="8"/>
      <c r="J3" s="8"/>
      <c r="K3" s="8"/>
    </row>
    <row r="4" spans="1:12" ht="24" customHeight="1">
      <c r="A4" s="6"/>
      <c r="B4" s="7"/>
      <c r="C4" s="8"/>
      <c r="D4" s="8"/>
      <c r="E4" s="8"/>
      <c r="F4" s="7"/>
      <c r="G4" s="9" t="s">
        <v>9</v>
      </c>
      <c r="H4" s="9" t="s">
        <v>10</v>
      </c>
      <c r="I4" s="10" t="s">
        <v>11</v>
      </c>
      <c r="J4" s="9" t="s">
        <v>12</v>
      </c>
      <c r="K4" s="10" t="s">
        <v>11</v>
      </c>
    </row>
    <row r="5" spans="1:12" ht="59.25" customHeight="1">
      <c r="A5" s="6"/>
      <c r="B5" s="7"/>
      <c r="C5" s="8"/>
      <c r="D5" s="8"/>
      <c r="E5" s="8"/>
      <c r="F5" s="7"/>
      <c r="G5" s="9"/>
      <c r="H5" s="9"/>
      <c r="I5" s="10" t="s">
        <v>13</v>
      </c>
      <c r="J5" s="9"/>
      <c r="K5" s="10" t="s">
        <v>13</v>
      </c>
    </row>
    <row r="6" spans="1:12" ht="27.95" customHeight="1">
      <c r="A6" s="11">
        <v>1</v>
      </c>
      <c r="B6" s="12" t="s">
        <v>14</v>
      </c>
      <c r="C6" s="13">
        <v>319</v>
      </c>
      <c r="D6" s="13">
        <v>2487</v>
      </c>
      <c r="E6" s="13">
        <v>2136</v>
      </c>
      <c r="F6" s="13">
        <v>1779</v>
      </c>
      <c r="G6" s="14">
        <f>+F6/(C6+D6)</f>
        <v>0.63399857448325014</v>
      </c>
      <c r="H6" s="13">
        <v>1365</v>
      </c>
      <c r="I6" s="14">
        <f>+H6/F6</f>
        <v>0.76728499156829677</v>
      </c>
      <c r="J6" s="13">
        <v>296</v>
      </c>
      <c r="K6" s="14">
        <f>+J6/F6</f>
        <v>0.16638560989319842</v>
      </c>
      <c r="L6" s="15">
        <f>+D6+C6</f>
        <v>2806</v>
      </c>
    </row>
    <row r="7" spans="1:12" ht="27.95" customHeight="1">
      <c r="A7" s="11">
        <v>2</v>
      </c>
      <c r="B7" s="12" t="s">
        <v>15</v>
      </c>
      <c r="C7" s="13">
        <v>362</v>
      </c>
      <c r="D7" s="13">
        <v>3647</v>
      </c>
      <c r="E7" s="13">
        <v>3124</v>
      </c>
      <c r="F7" s="13">
        <v>2222</v>
      </c>
      <c r="G7" s="14">
        <f>+F7/(C7+D7)</f>
        <v>0.55425293090546268</v>
      </c>
      <c r="H7" s="13">
        <v>1759</v>
      </c>
      <c r="I7" s="14">
        <f>+H7/F7</f>
        <v>0.7916291629162916</v>
      </c>
      <c r="J7" s="13">
        <v>330</v>
      </c>
      <c r="K7" s="14">
        <f>+J7/F7</f>
        <v>0.14851485148514851</v>
      </c>
      <c r="L7" s="15">
        <f t="shared" ref="L7:L19" si="0">+D7+C7</f>
        <v>4009</v>
      </c>
    </row>
    <row r="8" spans="1:12" ht="27.95" customHeight="1">
      <c r="A8" s="11">
        <v>3</v>
      </c>
      <c r="B8" s="12" t="s">
        <v>16</v>
      </c>
      <c r="C8" s="13">
        <v>1006</v>
      </c>
      <c r="D8" s="13">
        <v>2814</v>
      </c>
      <c r="E8" s="13">
        <v>2214</v>
      </c>
      <c r="F8" s="13">
        <v>2271</v>
      </c>
      <c r="G8" s="14">
        <f t="shared" ref="G8:G20" si="1">+F8/(C8+D8)</f>
        <v>0.59450261780104707</v>
      </c>
      <c r="H8" s="13">
        <v>1996</v>
      </c>
      <c r="I8" s="14">
        <f t="shared" ref="I8:I20" si="2">+H8/F8</f>
        <v>0.87890797005724353</v>
      </c>
      <c r="J8" s="13">
        <v>185</v>
      </c>
      <c r="K8" s="14">
        <f t="shared" ref="K8:K20" si="3">+J8/F8</f>
        <v>8.1461911052399819E-2</v>
      </c>
      <c r="L8" s="15">
        <f t="shared" si="0"/>
        <v>3820</v>
      </c>
    </row>
    <row r="9" spans="1:12" ht="27.95" customHeight="1">
      <c r="A9" s="11">
        <v>4</v>
      </c>
      <c r="B9" s="12" t="s">
        <v>17</v>
      </c>
      <c r="C9" s="13">
        <v>846</v>
      </c>
      <c r="D9" s="13">
        <v>3865</v>
      </c>
      <c r="E9" s="13">
        <v>3475</v>
      </c>
      <c r="F9" s="13">
        <v>3862</v>
      </c>
      <c r="G9" s="14">
        <f t="shared" si="1"/>
        <v>0.8197834854595627</v>
      </c>
      <c r="H9" s="13">
        <v>3538</v>
      </c>
      <c r="I9" s="14">
        <f t="shared" si="2"/>
        <v>0.91610564474365619</v>
      </c>
      <c r="J9" s="13">
        <v>235</v>
      </c>
      <c r="K9" s="14">
        <f t="shared" si="3"/>
        <v>6.0849300880372867E-2</v>
      </c>
      <c r="L9" s="15">
        <f t="shared" si="0"/>
        <v>4711</v>
      </c>
    </row>
    <row r="10" spans="1:12" ht="27.95" customHeight="1">
      <c r="A10" s="11">
        <v>5</v>
      </c>
      <c r="B10" s="12" t="s">
        <v>18</v>
      </c>
      <c r="C10" s="13">
        <v>326</v>
      </c>
      <c r="D10" s="13">
        <v>1920</v>
      </c>
      <c r="E10" s="13">
        <v>1561</v>
      </c>
      <c r="F10" s="13">
        <v>1586</v>
      </c>
      <c r="G10" s="14">
        <f t="shared" si="1"/>
        <v>0.7061442564559216</v>
      </c>
      <c r="H10" s="13">
        <v>1263</v>
      </c>
      <c r="I10" s="14">
        <f t="shared" si="2"/>
        <v>0.79634300126103408</v>
      </c>
      <c r="J10" s="13">
        <v>288</v>
      </c>
      <c r="K10" s="14">
        <f t="shared" si="3"/>
        <v>0.18158890290037832</v>
      </c>
      <c r="L10" s="15">
        <f t="shared" si="0"/>
        <v>2246</v>
      </c>
    </row>
    <row r="11" spans="1:12" ht="27.95" customHeight="1">
      <c r="A11" s="11">
        <v>6</v>
      </c>
      <c r="B11" s="12" t="s">
        <v>19</v>
      </c>
      <c r="C11" s="13">
        <v>133</v>
      </c>
      <c r="D11" s="13">
        <v>754</v>
      </c>
      <c r="E11" s="13">
        <v>706</v>
      </c>
      <c r="F11" s="13">
        <v>584</v>
      </c>
      <c r="G11" s="14">
        <f t="shared" si="1"/>
        <v>0.65839909808342734</v>
      </c>
      <c r="H11" s="13">
        <v>459</v>
      </c>
      <c r="I11" s="14">
        <f t="shared" si="2"/>
        <v>0.78595890410958902</v>
      </c>
      <c r="J11" s="13">
        <v>98</v>
      </c>
      <c r="K11" s="14">
        <f t="shared" si="3"/>
        <v>0.1678082191780822</v>
      </c>
      <c r="L11" s="15">
        <f t="shared" si="0"/>
        <v>887</v>
      </c>
    </row>
    <row r="12" spans="1:12" ht="27.95" customHeight="1">
      <c r="A12" s="11">
        <v>7</v>
      </c>
      <c r="B12" s="12" t="s">
        <v>20</v>
      </c>
      <c r="C12" s="13">
        <v>410</v>
      </c>
      <c r="D12" s="13">
        <v>3058</v>
      </c>
      <c r="E12" s="13">
        <v>2730</v>
      </c>
      <c r="F12" s="13">
        <v>2343</v>
      </c>
      <c r="G12" s="14">
        <f t="shared" si="1"/>
        <v>0.6756055363321799</v>
      </c>
      <c r="H12" s="13">
        <v>2080</v>
      </c>
      <c r="I12" s="14">
        <f t="shared" si="2"/>
        <v>0.88775074690567646</v>
      </c>
      <c r="J12" s="13">
        <v>198</v>
      </c>
      <c r="K12" s="14">
        <f t="shared" si="3"/>
        <v>8.4507042253521125E-2</v>
      </c>
      <c r="L12" s="15">
        <f t="shared" si="0"/>
        <v>3468</v>
      </c>
    </row>
    <row r="13" spans="1:12" ht="27.95" customHeight="1">
      <c r="A13" s="11">
        <v>8</v>
      </c>
      <c r="B13" s="12" t="s">
        <v>21</v>
      </c>
      <c r="C13" s="13">
        <v>644</v>
      </c>
      <c r="D13" s="13">
        <v>2919</v>
      </c>
      <c r="E13" s="13">
        <v>2210</v>
      </c>
      <c r="F13" s="13">
        <v>2258</v>
      </c>
      <c r="G13" s="14">
        <f t="shared" si="1"/>
        <v>0.63373561605388717</v>
      </c>
      <c r="H13" s="13">
        <v>2015</v>
      </c>
      <c r="I13" s="14">
        <f t="shared" si="2"/>
        <v>0.89238263950398578</v>
      </c>
      <c r="J13" s="13">
        <v>164</v>
      </c>
      <c r="K13" s="14">
        <f t="shared" si="3"/>
        <v>7.2630646589902564E-2</v>
      </c>
      <c r="L13" s="15">
        <f t="shared" si="0"/>
        <v>3563</v>
      </c>
    </row>
    <row r="14" spans="1:12" ht="27.95" customHeight="1">
      <c r="A14" s="11">
        <v>9</v>
      </c>
      <c r="B14" s="12" t="s">
        <v>22</v>
      </c>
      <c r="C14" s="13">
        <v>297</v>
      </c>
      <c r="D14" s="13">
        <v>1752</v>
      </c>
      <c r="E14" s="13">
        <v>1529</v>
      </c>
      <c r="F14" s="13">
        <v>1608</v>
      </c>
      <c r="G14" s="14">
        <f t="shared" si="1"/>
        <v>0.7847730600292826</v>
      </c>
      <c r="H14" s="13">
        <v>1403</v>
      </c>
      <c r="I14" s="14">
        <f t="shared" si="2"/>
        <v>0.87251243781094523</v>
      </c>
      <c r="J14" s="13">
        <v>51</v>
      </c>
      <c r="K14" s="14">
        <f t="shared" si="3"/>
        <v>3.1716417910447763E-2</v>
      </c>
      <c r="L14" s="15">
        <f t="shared" si="0"/>
        <v>2049</v>
      </c>
    </row>
    <row r="15" spans="1:12" ht="27.95" customHeight="1">
      <c r="A15" s="11">
        <v>10</v>
      </c>
      <c r="B15" s="12" t="s">
        <v>23</v>
      </c>
      <c r="C15" s="13">
        <v>238</v>
      </c>
      <c r="D15" s="13">
        <v>3247</v>
      </c>
      <c r="E15" s="13">
        <v>2847</v>
      </c>
      <c r="F15" s="13">
        <v>2531</v>
      </c>
      <c r="G15" s="14">
        <f t="shared" si="1"/>
        <v>0.72625538020086078</v>
      </c>
      <c r="H15" s="13">
        <v>2341</v>
      </c>
      <c r="I15" s="14">
        <f t="shared" si="2"/>
        <v>0.92493085736862901</v>
      </c>
      <c r="J15" s="13">
        <v>107</v>
      </c>
      <c r="K15" s="14">
        <f t="shared" si="3"/>
        <v>4.2275780323982617E-2</v>
      </c>
      <c r="L15" s="15">
        <f t="shared" si="0"/>
        <v>3485</v>
      </c>
    </row>
    <row r="16" spans="1:12" ht="27.95" customHeight="1">
      <c r="A16" s="11">
        <v>11</v>
      </c>
      <c r="B16" s="12" t="s">
        <v>24</v>
      </c>
      <c r="C16" s="13">
        <v>735</v>
      </c>
      <c r="D16" s="13">
        <v>3356</v>
      </c>
      <c r="E16" s="13">
        <v>2417</v>
      </c>
      <c r="F16" s="13">
        <v>2535</v>
      </c>
      <c r="G16" s="14">
        <f t="shared" si="1"/>
        <v>0.61965289660229772</v>
      </c>
      <c r="H16" s="13">
        <v>2063</v>
      </c>
      <c r="I16" s="14">
        <f t="shared" si="2"/>
        <v>0.81380670611439843</v>
      </c>
      <c r="J16" s="13">
        <v>298</v>
      </c>
      <c r="K16" s="14">
        <f t="shared" si="3"/>
        <v>0.11755424063116371</v>
      </c>
      <c r="L16" s="15">
        <f t="shared" si="0"/>
        <v>4091</v>
      </c>
    </row>
    <row r="17" spans="1:12" ht="27.95" customHeight="1">
      <c r="A17" s="11">
        <v>12</v>
      </c>
      <c r="B17" s="12" t="s">
        <v>25</v>
      </c>
      <c r="C17" s="13">
        <v>2051</v>
      </c>
      <c r="D17" s="13">
        <v>9700</v>
      </c>
      <c r="E17" s="13">
        <v>7440</v>
      </c>
      <c r="F17" s="13">
        <v>7736</v>
      </c>
      <c r="G17" s="14">
        <f t="shared" si="1"/>
        <v>0.65832695089779592</v>
      </c>
      <c r="H17" s="13">
        <v>6461</v>
      </c>
      <c r="I17" s="14">
        <f t="shared" si="2"/>
        <v>0.8351861427094105</v>
      </c>
      <c r="J17" s="13">
        <v>818</v>
      </c>
      <c r="K17" s="14">
        <f t="shared" si="3"/>
        <v>0.10573940020682523</v>
      </c>
      <c r="L17" s="15">
        <f t="shared" si="0"/>
        <v>11751</v>
      </c>
    </row>
    <row r="18" spans="1:12" ht="27.95" customHeight="1">
      <c r="A18" s="11">
        <v>13</v>
      </c>
      <c r="B18" s="12" t="s">
        <v>26</v>
      </c>
      <c r="C18" s="13">
        <v>517</v>
      </c>
      <c r="D18" s="13">
        <v>1839</v>
      </c>
      <c r="E18" s="13">
        <v>1617</v>
      </c>
      <c r="F18" s="13">
        <v>1718</v>
      </c>
      <c r="G18" s="14">
        <f t="shared" si="1"/>
        <v>0.72920203735144318</v>
      </c>
      <c r="H18" s="13">
        <v>1413</v>
      </c>
      <c r="I18" s="14">
        <f t="shared" si="2"/>
        <v>0.82246798603026772</v>
      </c>
      <c r="J18" s="13">
        <v>220</v>
      </c>
      <c r="K18" s="14">
        <f t="shared" si="3"/>
        <v>0.1280558789289872</v>
      </c>
      <c r="L18" s="15">
        <f t="shared" si="0"/>
        <v>2356</v>
      </c>
    </row>
    <row r="19" spans="1:12" ht="27.95" customHeight="1">
      <c r="A19" s="11">
        <v>14</v>
      </c>
      <c r="B19" s="12" t="s">
        <v>27</v>
      </c>
      <c r="C19" s="13">
        <v>670</v>
      </c>
      <c r="D19" s="13">
        <v>1850</v>
      </c>
      <c r="E19" s="13">
        <v>1591</v>
      </c>
      <c r="F19" s="13">
        <v>1945</v>
      </c>
      <c r="G19" s="14">
        <f t="shared" si="1"/>
        <v>0.77182539682539686</v>
      </c>
      <c r="H19" s="13">
        <v>1643</v>
      </c>
      <c r="I19" s="14">
        <f t="shared" si="2"/>
        <v>0.8447300771208226</v>
      </c>
      <c r="J19" s="13">
        <v>251</v>
      </c>
      <c r="K19" s="14">
        <f t="shared" si="3"/>
        <v>0.12904884318766066</v>
      </c>
      <c r="L19" s="15">
        <f t="shared" si="0"/>
        <v>2520</v>
      </c>
    </row>
    <row r="20" spans="1:12" ht="33.75" customHeight="1">
      <c r="A20" s="16" t="s">
        <v>28</v>
      </c>
      <c r="B20" s="16"/>
      <c r="C20" s="17">
        <f>SUM(C6:C19)</f>
        <v>8554</v>
      </c>
      <c r="D20" s="17">
        <f t="shared" ref="D20:F20" si="4">SUM(D6:D19)</f>
        <v>43208</v>
      </c>
      <c r="E20" s="17">
        <f t="shared" si="4"/>
        <v>35597</v>
      </c>
      <c r="F20" s="17">
        <f t="shared" si="4"/>
        <v>34978</v>
      </c>
      <c r="G20" s="18">
        <f t="shared" si="1"/>
        <v>0.67574668675862604</v>
      </c>
      <c r="H20" s="17">
        <f>SUM(H6:H19)</f>
        <v>29799</v>
      </c>
      <c r="I20" s="18">
        <f t="shared" si="2"/>
        <v>0.85193550231574133</v>
      </c>
      <c r="J20" s="17">
        <f>SUM(J6:J19)</f>
        <v>3539</v>
      </c>
      <c r="K20" s="18">
        <f t="shared" si="3"/>
        <v>0.10117788324089427</v>
      </c>
      <c r="L20" s="15">
        <f>+D20+C20</f>
        <v>51762</v>
      </c>
    </row>
    <row r="21" spans="1:12" ht="20.100000000000001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13">
    <mergeCell ref="H4:H5"/>
    <mergeCell ref="J4:J5"/>
    <mergeCell ref="A20:B20"/>
    <mergeCell ref="A1:K1"/>
    <mergeCell ref="B2:C2"/>
    <mergeCell ref="A3:A5"/>
    <mergeCell ref="B3:B5"/>
    <mergeCell ref="C3:C5"/>
    <mergeCell ref="D3:D5"/>
    <mergeCell ref="E3:E5"/>
    <mergeCell ref="F3:F5"/>
    <mergeCell ref="G3:K3"/>
    <mergeCell ref="G4:G5"/>
  </mergeCells>
  <printOptions horizontalCentered="1"/>
  <pageMargins left="0.47244094488188981" right="0.47244094488188981" top="0.47244094488188981" bottom="0.27559055118110237" header="0.51181102362204722" footer="0.51181102362204722"/>
  <pageSetup paperSize="9" scale="85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Рўйхатдан ўтказилган ишлар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2021-04-28T07:48:54Z</cp:lastPrinted>
  <dcterms:created xsi:type="dcterms:W3CDTF">2021-04-28T07:44:27Z</dcterms:created>
  <dcterms:modified xsi:type="dcterms:W3CDTF">2021-04-28T07:48:59Z</dcterms:modified>
</cp:coreProperties>
</file>