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25" windowHeight="12300"/>
  </bookViews>
  <sheets>
    <sheet name="Кўрилган муддат" sheetId="1" r:id="rId1"/>
  </sheets>
  <externalReferences>
    <externalReference r:id="rId2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R19" i="1" s="1"/>
  <c r="O19" i="1"/>
  <c r="M19" i="1"/>
  <c r="N19" i="1" s="1"/>
  <c r="K19" i="1"/>
  <c r="L19" i="1" s="1"/>
  <c r="I19" i="1"/>
  <c r="G19" i="1"/>
  <c r="H19" i="1" s="1"/>
  <c r="E19" i="1"/>
  <c r="F19" i="1" s="1"/>
  <c r="D19" i="1"/>
  <c r="P19" i="1" s="1"/>
  <c r="P18" i="1"/>
  <c r="N18" i="1"/>
  <c r="L18" i="1"/>
  <c r="J18" i="1"/>
  <c r="H18" i="1"/>
  <c r="F18" i="1"/>
  <c r="P17" i="1"/>
  <c r="N17" i="1"/>
  <c r="L17" i="1"/>
  <c r="J17" i="1"/>
  <c r="H17" i="1"/>
  <c r="F17" i="1"/>
  <c r="R16" i="1"/>
  <c r="P16" i="1"/>
  <c r="N16" i="1"/>
  <c r="L16" i="1"/>
  <c r="J16" i="1"/>
  <c r="H16" i="1"/>
  <c r="F16" i="1"/>
  <c r="R15" i="1"/>
  <c r="P15" i="1"/>
  <c r="N15" i="1"/>
  <c r="L15" i="1"/>
  <c r="J15" i="1"/>
  <c r="H15" i="1"/>
  <c r="F15" i="1"/>
  <c r="P14" i="1"/>
  <c r="N14" i="1"/>
  <c r="L14" i="1"/>
  <c r="J14" i="1"/>
  <c r="H14" i="1"/>
  <c r="F14" i="1"/>
  <c r="P13" i="1"/>
  <c r="N13" i="1"/>
  <c r="L13" i="1"/>
  <c r="J13" i="1"/>
  <c r="H13" i="1"/>
  <c r="F13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P10" i="1"/>
  <c r="N10" i="1"/>
  <c r="L10" i="1"/>
  <c r="J10" i="1"/>
  <c r="H10" i="1"/>
  <c r="F10" i="1"/>
  <c r="P9" i="1"/>
  <c r="N9" i="1"/>
  <c r="L9" i="1"/>
  <c r="J9" i="1"/>
  <c r="H9" i="1"/>
  <c r="F9" i="1"/>
  <c r="R8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R5" i="1"/>
  <c r="P5" i="1"/>
  <c r="N5" i="1"/>
  <c r="L5" i="1"/>
  <c r="J5" i="1"/>
  <c r="H5" i="1"/>
  <c r="F5" i="1"/>
  <c r="J19" i="1" l="1"/>
</calcChain>
</file>

<file path=xl/sharedStrings.xml><?xml version="1.0" encoding="utf-8"?>
<sst xmlns="http://schemas.openxmlformats.org/spreadsheetml/2006/main" count="38" uniqueCount="30">
  <si>
    <t>Биринчи инстанция судларида ишларни кўриш муддатлари юзасидан статистик маълумот</t>
  </si>
  <si>
    <t>01.01.2021 й. - 31.03.2021 й.</t>
  </si>
  <si>
    <t>№</t>
  </si>
  <si>
    <t>Иқтисодий судлар</t>
  </si>
  <si>
    <t>Жами кўрилган ишлар</t>
  </si>
  <si>
    <t>шундан</t>
  </si>
  <si>
    <t>15 кунда кўрилган ишлар</t>
  </si>
  <si>
    <t xml:space="preserve">Кўрилган ишларга нисбатан фоизи </t>
  </si>
  <si>
    <t>15 кундан 
1 ойгача муддатда кўрилган ишлар</t>
  </si>
  <si>
    <t>1 ойдан 
2 ойгача муддатда кўрилган ишлар</t>
  </si>
  <si>
    <t>2 ойдан
3 ойгача муддатда кўрилган ишлар</t>
  </si>
  <si>
    <t>3 ойдан
6 ойгача муддатда кўрилган ишлар</t>
  </si>
  <si>
    <t>6 ойдан
1 йилгача муддатда кўрилган ишлар</t>
  </si>
  <si>
    <t>1 йилдан ортиқ муддатда  кўрилган ишлар</t>
  </si>
  <si>
    <t>Андижон вилояти</t>
  </si>
  <si>
    <t>Бухоро вилояти</t>
  </si>
  <si>
    <t>Жиззах вилояти</t>
  </si>
  <si>
    <t/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</si>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</sst>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8"/>
      <name val="Arial"/>
      <family val="2"/>
      <charset val="204"/>
    </font>
    <font>
      <b/>
      <sz val="14"/>
      <color indexed="8"/>
      <name val="Arial"/>
    </font>
    <font>
      <sz val="10"/>
      <color indexed="8"/>
      <name val="SansSerif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  <family val="2"/>
      <charset val="204"/>
    </font>
    <font>
      <i/>
      <sz val="10"/>
      <color indexed="8"/>
      <name val="Arial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1" fillId="0" borderId="0" xfId="2" applyFill="1"/>
    <xf numFmtId="0" fontId="4" fillId="0" borderId="0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0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3" fontId="1" fillId="0" borderId="0" xfId="2" applyNumberFormat="1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l&#1076;&#1086;&#1082;&#1091;&#1084;&#1077;&#1085;&#1090;/&#1071;&#1053;&#1043;&#1048;%20&#1042;&#1050;&#1040;%20&#1041;&#1040;&#1047;&#1040;-2017/&#1042;&#1050;&#1040;%20&#1041;&#1040;&#1047;&#1040;%2011%20&#1071;&#1053;&#1043;&#1048;%2002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"/>
  <sheetViews>
    <sheetView tabSelected="1" workbookViewId="0">
      <selection activeCell="W5" sqref="W5"/>
    </sheetView>
  </sheetViews>
  <sheetFormatPr defaultRowHeight="12.75"/>
  <cols>
    <col min="1" max="1" width="0.85546875" style="3" customWidth="1"/>
    <col min="2" max="2" width="2.28515625" style="3" customWidth="1"/>
    <col min="3" max="3" width="22.42578125" style="3" customWidth="1"/>
    <col min="4" max="4" width="11.7109375" style="25" customWidth="1"/>
    <col min="5" max="5" width="10.140625" style="25" customWidth="1"/>
    <col min="6" max="6" width="11.85546875" style="3" customWidth="1"/>
    <col min="7" max="7" width="10.140625" style="25" customWidth="1"/>
    <col min="8" max="8" width="11.85546875" style="3" customWidth="1"/>
    <col min="9" max="9" width="10.140625" style="25" customWidth="1"/>
    <col min="10" max="10" width="12.7109375" style="3" customWidth="1"/>
    <col min="11" max="11" width="10.140625" style="25" customWidth="1"/>
    <col min="12" max="12" width="11" style="3" customWidth="1"/>
    <col min="13" max="18" width="10.140625" style="3" customWidth="1"/>
    <col min="19" max="253" width="9.140625" style="3"/>
    <col min="254" max="254" width="3.42578125" style="3" customWidth="1"/>
    <col min="255" max="255" width="0.85546875" style="3" customWidth="1"/>
    <col min="256" max="256" width="2.28515625" style="3" customWidth="1"/>
    <col min="257" max="257" width="30.7109375" style="3" customWidth="1"/>
    <col min="258" max="258" width="6.5703125" style="3" customWidth="1"/>
    <col min="259" max="259" width="0.140625" style="3" customWidth="1"/>
    <col min="260" max="273" width="6.7109375" style="3" customWidth="1"/>
    <col min="274" max="274" width="3.42578125" style="3" customWidth="1"/>
    <col min="275" max="509" width="9.140625" style="3"/>
    <col min="510" max="510" width="3.42578125" style="3" customWidth="1"/>
    <col min="511" max="511" width="0.85546875" style="3" customWidth="1"/>
    <col min="512" max="512" width="2.28515625" style="3" customWidth="1"/>
    <col min="513" max="513" width="30.7109375" style="3" customWidth="1"/>
    <col min="514" max="514" width="6.5703125" style="3" customWidth="1"/>
    <col min="515" max="515" width="0.140625" style="3" customWidth="1"/>
    <col min="516" max="529" width="6.7109375" style="3" customWidth="1"/>
    <col min="530" max="530" width="3.42578125" style="3" customWidth="1"/>
    <col min="531" max="765" width="9.140625" style="3"/>
    <col min="766" max="766" width="3.42578125" style="3" customWidth="1"/>
    <col min="767" max="767" width="0.85546875" style="3" customWidth="1"/>
    <col min="768" max="768" width="2.28515625" style="3" customWidth="1"/>
    <col min="769" max="769" width="30.7109375" style="3" customWidth="1"/>
    <col min="770" max="770" width="6.5703125" style="3" customWidth="1"/>
    <col min="771" max="771" width="0.140625" style="3" customWidth="1"/>
    <col min="772" max="785" width="6.7109375" style="3" customWidth="1"/>
    <col min="786" max="786" width="3.42578125" style="3" customWidth="1"/>
    <col min="787" max="1021" width="9.140625" style="3"/>
    <col min="1022" max="1022" width="3.42578125" style="3" customWidth="1"/>
    <col min="1023" max="1023" width="0.85546875" style="3" customWidth="1"/>
    <col min="1024" max="1024" width="2.28515625" style="3" customWidth="1"/>
    <col min="1025" max="1025" width="30.7109375" style="3" customWidth="1"/>
    <col min="1026" max="1026" width="6.5703125" style="3" customWidth="1"/>
    <col min="1027" max="1027" width="0.140625" style="3" customWidth="1"/>
    <col min="1028" max="1041" width="6.7109375" style="3" customWidth="1"/>
    <col min="1042" max="1042" width="3.42578125" style="3" customWidth="1"/>
    <col min="1043" max="1277" width="9.140625" style="3"/>
    <col min="1278" max="1278" width="3.42578125" style="3" customWidth="1"/>
    <col min="1279" max="1279" width="0.85546875" style="3" customWidth="1"/>
    <col min="1280" max="1280" width="2.28515625" style="3" customWidth="1"/>
    <col min="1281" max="1281" width="30.7109375" style="3" customWidth="1"/>
    <col min="1282" max="1282" width="6.5703125" style="3" customWidth="1"/>
    <col min="1283" max="1283" width="0.140625" style="3" customWidth="1"/>
    <col min="1284" max="1297" width="6.7109375" style="3" customWidth="1"/>
    <col min="1298" max="1298" width="3.42578125" style="3" customWidth="1"/>
    <col min="1299" max="1533" width="9.140625" style="3"/>
    <col min="1534" max="1534" width="3.42578125" style="3" customWidth="1"/>
    <col min="1535" max="1535" width="0.85546875" style="3" customWidth="1"/>
    <col min="1536" max="1536" width="2.28515625" style="3" customWidth="1"/>
    <col min="1537" max="1537" width="30.7109375" style="3" customWidth="1"/>
    <col min="1538" max="1538" width="6.5703125" style="3" customWidth="1"/>
    <col min="1539" max="1539" width="0.140625" style="3" customWidth="1"/>
    <col min="1540" max="1553" width="6.7109375" style="3" customWidth="1"/>
    <col min="1554" max="1554" width="3.42578125" style="3" customWidth="1"/>
    <col min="1555" max="1789" width="9.140625" style="3"/>
    <col min="1790" max="1790" width="3.42578125" style="3" customWidth="1"/>
    <col min="1791" max="1791" width="0.85546875" style="3" customWidth="1"/>
    <col min="1792" max="1792" width="2.28515625" style="3" customWidth="1"/>
    <col min="1793" max="1793" width="30.7109375" style="3" customWidth="1"/>
    <col min="1794" max="1794" width="6.5703125" style="3" customWidth="1"/>
    <col min="1795" max="1795" width="0.140625" style="3" customWidth="1"/>
    <col min="1796" max="1809" width="6.7109375" style="3" customWidth="1"/>
    <col min="1810" max="1810" width="3.42578125" style="3" customWidth="1"/>
    <col min="1811" max="2045" width="9.140625" style="3"/>
    <col min="2046" max="2046" width="3.42578125" style="3" customWidth="1"/>
    <col min="2047" max="2047" width="0.85546875" style="3" customWidth="1"/>
    <col min="2048" max="2048" width="2.28515625" style="3" customWidth="1"/>
    <col min="2049" max="2049" width="30.7109375" style="3" customWidth="1"/>
    <col min="2050" max="2050" width="6.5703125" style="3" customWidth="1"/>
    <col min="2051" max="2051" width="0.140625" style="3" customWidth="1"/>
    <col min="2052" max="2065" width="6.7109375" style="3" customWidth="1"/>
    <col min="2066" max="2066" width="3.42578125" style="3" customWidth="1"/>
    <col min="2067" max="2301" width="9.140625" style="3"/>
    <col min="2302" max="2302" width="3.42578125" style="3" customWidth="1"/>
    <col min="2303" max="2303" width="0.85546875" style="3" customWidth="1"/>
    <col min="2304" max="2304" width="2.28515625" style="3" customWidth="1"/>
    <col min="2305" max="2305" width="30.7109375" style="3" customWidth="1"/>
    <col min="2306" max="2306" width="6.5703125" style="3" customWidth="1"/>
    <col min="2307" max="2307" width="0.140625" style="3" customWidth="1"/>
    <col min="2308" max="2321" width="6.7109375" style="3" customWidth="1"/>
    <col min="2322" max="2322" width="3.42578125" style="3" customWidth="1"/>
    <col min="2323" max="2557" width="9.140625" style="3"/>
    <col min="2558" max="2558" width="3.42578125" style="3" customWidth="1"/>
    <col min="2559" max="2559" width="0.85546875" style="3" customWidth="1"/>
    <col min="2560" max="2560" width="2.28515625" style="3" customWidth="1"/>
    <col min="2561" max="2561" width="30.7109375" style="3" customWidth="1"/>
    <col min="2562" max="2562" width="6.5703125" style="3" customWidth="1"/>
    <col min="2563" max="2563" width="0.140625" style="3" customWidth="1"/>
    <col min="2564" max="2577" width="6.7109375" style="3" customWidth="1"/>
    <col min="2578" max="2578" width="3.42578125" style="3" customWidth="1"/>
    <col min="2579" max="2813" width="9.140625" style="3"/>
    <col min="2814" max="2814" width="3.42578125" style="3" customWidth="1"/>
    <col min="2815" max="2815" width="0.85546875" style="3" customWidth="1"/>
    <col min="2816" max="2816" width="2.28515625" style="3" customWidth="1"/>
    <col min="2817" max="2817" width="30.7109375" style="3" customWidth="1"/>
    <col min="2818" max="2818" width="6.5703125" style="3" customWidth="1"/>
    <col min="2819" max="2819" width="0.140625" style="3" customWidth="1"/>
    <col min="2820" max="2833" width="6.7109375" style="3" customWidth="1"/>
    <col min="2834" max="2834" width="3.42578125" style="3" customWidth="1"/>
    <col min="2835" max="3069" width="9.140625" style="3"/>
    <col min="3070" max="3070" width="3.42578125" style="3" customWidth="1"/>
    <col min="3071" max="3071" width="0.85546875" style="3" customWidth="1"/>
    <col min="3072" max="3072" width="2.28515625" style="3" customWidth="1"/>
    <col min="3073" max="3073" width="30.7109375" style="3" customWidth="1"/>
    <col min="3074" max="3074" width="6.5703125" style="3" customWidth="1"/>
    <col min="3075" max="3075" width="0.140625" style="3" customWidth="1"/>
    <col min="3076" max="3089" width="6.7109375" style="3" customWidth="1"/>
    <col min="3090" max="3090" width="3.42578125" style="3" customWidth="1"/>
    <col min="3091" max="3325" width="9.140625" style="3"/>
    <col min="3326" max="3326" width="3.42578125" style="3" customWidth="1"/>
    <col min="3327" max="3327" width="0.85546875" style="3" customWidth="1"/>
    <col min="3328" max="3328" width="2.28515625" style="3" customWidth="1"/>
    <col min="3329" max="3329" width="30.7109375" style="3" customWidth="1"/>
    <col min="3330" max="3330" width="6.5703125" style="3" customWidth="1"/>
    <col min="3331" max="3331" width="0.140625" style="3" customWidth="1"/>
    <col min="3332" max="3345" width="6.7109375" style="3" customWidth="1"/>
    <col min="3346" max="3346" width="3.42578125" style="3" customWidth="1"/>
    <col min="3347" max="3581" width="9.140625" style="3"/>
    <col min="3582" max="3582" width="3.42578125" style="3" customWidth="1"/>
    <col min="3583" max="3583" width="0.85546875" style="3" customWidth="1"/>
    <col min="3584" max="3584" width="2.28515625" style="3" customWidth="1"/>
    <col min="3585" max="3585" width="30.7109375" style="3" customWidth="1"/>
    <col min="3586" max="3586" width="6.5703125" style="3" customWidth="1"/>
    <col min="3587" max="3587" width="0.140625" style="3" customWidth="1"/>
    <col min="3588" max="3601" width="6.7109375" style="3" customWidth="1"/>
    <col min="3602" max="3602" width="3.42578125" style="3" customWidth="1"/>
    <col min="3603" max="3837" width="9.140625" style="3"/>
    <col min="3838" max="3838" width="3.42578125" style="3" customWidth="1"/>
    <col min="3839" max="3839" width="0.85546875" style="3" customWidth="1"/>
    <col min="3840" max="3840" width="2.28515625" style="3" customWidth="1"/>
    <col min="3841" max="3841" width="30.7109375" style="3" customWidth="1"/>
    <col min="3842" max="3842" width="6.5703125" style="3" customWidth="1"/>
    <col min="3843" max="3843" width="0.140625" style="3" customWidth="1"/>
    <col min="3844" max="3857" width="6.7109375" style="3" customWidth="1"/>
    <col min="3858" max="3858" width="3.42578125" style="3" customWidth="1"/>
    <col min="3859" max="4093" width="9.140625" style="3"/>
    <col min="4094" max="4094" width="3.42578125" style="3" customWidth="1"/>
    <col min="4095" max="4095" width="0.85546875" style="3" customWidth="1"/>
    <col min="4096" max="4096" width="2.28515625" style="3" customWidth="1"/>
    <col min="4097" max="4097" width="30.7109375" style="3" customWidth="1"/>
    <col min="4098" max="4098" width="6.5703125" style="3" customWidth="1"/>
    <col min="4099" max="4099" width="0.140625" style="3" customWidth="1"/>
    <col min="4100" max="4113" width="6.7109375" style="3" customWidth="1"/>
    <col min="4114" max="4114" width="3.42578125" style="3" customWidth="1"/>
    <col min="4115" max="4349" width="9.140625" style="3"/>
    <col min="4350" max="4350" width="3.42578125" style="3" customWidth="1"/>
    <col min="4351" max="4351" width="0.85546875" style="3" customWidth="1"/>
    <col min="4352" max="4352" width="2.28515625" style="3" customWidth="1"/>
    <col min="4353" max="4353" width="30.7109375" style="3" customWidth="1"/>
    <col min="4354" max="4354" width="6.5703125" style="3" customWidth="1"/>
    <col min="4355" max="4355" width="0.140625" style="3" customWidth="1"/>
    <col min="4356" max="4369" width="6.7109375" style="3" customWidth="1"/>
    <col min="4370" max="4370" width="3.42578125" style="3" customWidth="1"/>
    <col min="4371" max="4605" width="9.140625" style="3"/>
    <col min="4606" max="4606" width="3.42578125" style="3" customWidth="1"/>
    <col min="4607" max="4607" width="0.85546875" style="3" customWidth="1"/>
    <col min="4608" max="4608" width="2.28515625" style="3" customWidth="1"/>
    <col min="4609" max="4609" width="30.7109375" style="3" customWidth="1"/>
    <col min="4610" max="4610" width="6.5703125" style="3" customWidth="1"/>
    <col min="4611" max="4611" width="0.140625" style="3" customWidth="1"/>
    <col min="4612" max="4625" width="6.7109375" style="3" customWidth="1"/>
    <col min="4626" max="4626" width="3.42578125" style="3" customWidth="1"/>
    <col min="4627" max="4861" width="9.140625" style="3"/>
    <col min="4862" max="4862" width="3.42578125" style="3" customWidth="1"/>
    <col min="4863" max="4863" width="0.85546875" style="3" customWidth="1"/>
    <col min="4864" max="4864" width="2.28515625" style="3" customWidth="1"/>
    <col min="4865" max="4865" width="30.7109375" style="3" customWidth="1"/>
    <col min="4866" max="4866" width="6.5703125" style="3" customWidth="1"/>
    <col min="4867" max="4867" width="0.140625" style="3" customWidth="1"/>
    <col min="4868" max="4881" width="6.7109375" style="3" customWidth="1"/>
    <col min="4882" max="4882" width="3.42578125" style="3" customWidth="1"/>
    <col min="4883" max="5117" width="9.140625" style="3"/>
    <col min="5118" max="5118" width="3.42578125" style="3" customWidth="1"/>
    <col min="5119" max="5119" width="0.85546875" style="3" customWidth="1"/>
    <col min="5120" max="5120" width="2.28515625" style="3" customWidth="1"/>
    <col min="5121" max="5121" width="30.7109375" style="3" customWidth="1"/>
    <col min="5122" max="5122" width="6.5703125" style="3" customWidth="1"/>
    <col min="5123" max="5123" width="0.140625" style="3" customWidth="1"/>
    <col min="5124" max="5137" width="6.7109375" style="3" customWidth="1"/>
    <col min="5138" max="5138" width="3.42578125" style="3" customWidth="1"/>
    <col min="5139" max="5373" width="9.140625" style="3"/>
    <col min="5374" max="5374" width="3.42578125" style="3" customWidth="1"/>
    <col min="5375" max="5375" width="0.85546875" style="3" customWidth="1"/>
    <col min="5376" max="5376" width="2.28515625" style="3" customWidth="1"/>
    <col min="5377" max="5377" width="30.7109375" style="3" customWidth="1"/>
    <col min="5378" max="5378" width="6.5703125" style="3" customWidth="1"/>
    <col min="5379" max="5379" width="0.140625" style="3" customWidth="1"/>
    <col min="5380" max="5393" width="6.7109375" style="3" customWidth="1"/>
    <col min="5394" max="5394" width="3.42578125" style="3" customWidth="1"/>
    <col min="5395" max="5629" width="9.140625" style="3"/>
    <col min="5630" max="5630" width="3.42578125" style="3" customWidth="1"/>
    <col min="5631" max="5631" width="0.85546875" style="3" customWidth="1"/>
    <col min="5632" max="5632" width="2.28515625" style="3" customWidth="1"/>
    <col min="5633" max="5633" width="30.7109375" style="3" customWidth="1"/>
    <col min="5634" max="5634" width="6.5703125" style="3" customWidth="1"/>
    <col min="5635" max="5635" width="0.140625" style="3" customWidth="1"/>
    <col min="5636" max="5649" width="6.7109375" style="3" customWidth="1"/>
    <col min="5650" max="5650" width="3.42578125" style="3" customWidth="1"/>
    <col min="5651" max="5885" width="9.140625" style="3"/>
    <col min="5886" max="5886" width="3.42578125" style="3" customWidth="1"/>
    <col min="5887" max="5887" width="0.85546875" style="3" customWidth="1"/>
    <col min="5888" max="5888" width="2.28515625" style="3" customWidth="1"/>
    <col min="5889" max="5889" width="30.7109375" style="3" customWidth="1"/>
    <col min="5890" max="5890" width="6.5703125" style="3" customWidth="1"/>
    <col min="5891" max="5891" width="0.140625" style="3" customWidth="1"/>
    <col min="5892" max="5905" width="6.7109375" style="3" customWidth="1"/>
    <col min="5906" max="5906" width="3.42578125" style="3" customWidth="1"/>
    <col min="5907" max="6141" width="9.140625" style="3"/>
    <col min="6142" max="6142" width="3.42578125" style="3" customWidth="1"/>
    <col min="6143" max="6143" width="0.85546875" style="3" customWidth="1"/>
    <col min="6144" max="6144" width="2.28515625" style="3" customWidth="1"/>
    <col min="6145" max="6145" width="30.7109375" style="3" customWidth="1"/>
    <col min="6146" max="6146" width="6.5703125" style="3" customWidth="1"/>
    <col min="6147" max="6147" width="0.140625" style="3" customWidth="1"/>
    <col min="6148" max="6161" width="6.7109375" style="3" customWidth="1"/>
    <col min="6162" max="6162" width="3.42578125" style="3" customWidth="1"/>
    <col min="6163" max="6397" width="9.140625" style="3"/>
    <col min="6398" max="6398" width="3.42578125" style="3" customWidth="1"/>
    <col min="6399" max="6399" width="0.85546875" style="3" customWidth="1"/>
    <col min="6400" max="6400" width="2.28515625" style="3" customWidth="1"/>
    <col min="6401" max="6401" width="30.7109375" style="3" customWidth="1"/>
    <col min="6402" max="6402" width="6.5703125" style="3" customWidth="1"/>
    <col min="6403" max="6403" width="0.140625" style="3" customWidth="1"/>
    <col min="6404" max="6417" width="6.7109375" style="3" customWidth="1"/>
    <col min="6418" max="6418" width="3.42578125" style="3" customWidth="1"/>
    <col min="6419" max="6653" width="9.140625" style="3"/>
    <col min="6654" max="6654" width="3.42578125" style="3" customWidth="1"/>
    <col min="6655" max="6655" width="0.85546875" style="3" customWidth="1"/>
    <col min="6656" max="6656" width="2.28515625" style="3" customWidth="1"/>
    <col min="6657" max="6657" width="30.7109375" style="3" customWidth="1"/>
    <col min="6658" max="6658" width="6.5703125" style="3" customWidth="1"/>
    <col min="6659" max="6659" width="0.140625" style="3" customWidth="1"/>
    <col min="6660" max="6673" width="6.7109375" style="3" customWidth="1"/>
    <col min="6674" max="6674" width="3.42578125" style="3" customWidth="1"/>
    <col min="6675" max="6909" width="9.140625" style="3"/>
    <col min="6910" max="6910" width="3.42578125" style="3" customWidth="1"/>
    <col min="6911" max="6911" width="0.85546875" style="3" customWidth="1"/>
    <col min="6912" max="6912" width="2.28515625" style="3" customWidth="1"/>
    <col min="6913" max="6913" width="30.7109375" style="3" customWidth="1"/>
    <col min="6914" max="6914" width="6.5703125" style="3" customWidth="1"/>
    <col min="6915" max="6915" width="0.140625" style="3" customWidth="1"/>
    <col min="6916" max="6929" width="6.7109375" style="3" customWidth="1"/>
    <col min="6930" max="6930" width="3.42578125" style="3" customWidth="1"/>
    <col min="6931" max="7165" width="9.140625" style="3"/>
    <col min="7166" max="7166" width="3.42578125" style="3" customWidth="1"/>
    <col min="7167" max="7167" width="0.85546875" style="3" customWidth="1"/>
    <col min="7168" max="7168" width="2.28515625" style="3" customWidth="1"/>
    <col min="7169" max="7169" width="30.7109375" style="3" customWidth="1"/>
    <col min="7170" max="7170" width="6.5703125" style="3" customWidth="1"/>
    <col min="7171" max="7171" width="0.140625" style="3" customWidth="1"/>
    <col min="7172" max="7185" width="6.7109375" style="3" customWidth="1"/>
    <col min="7186" max="7186" width="3.42578125" style="3" customWidth="1"/>
    <col min="7187" max="7421" width="9.140625" style="3"/>
    <col min="7422" max="7422" width="3.42578125" style="3" customWidth="1"/>
    <col min="7423" max="7423" width="0.85546875" style="3" customWidth="1"/>
    <col min="7424" max="7424" width="2.28515625" style="3" customWidth="1"/>
    <col min="7425" max="7425" width="30.7109375" style="3" customWidth="1"/>
    <col min="7426" max="7426" width="6.5703125" style="3" customWidth="1"/>
    <col min="7427" max="7427" width="0.140625" style="3" customWidth="1"/>
    <col min="7428" max="7441" width="6.7109375" style="3" customWidth="1"/>
    <col min="7442" max="7442" width="3.42578125" style="3" customWidth="1"/>
    <col min="7443" max="7677" width="9.140625" style="3"/>
    <col min="7678" max="7678" width="3.42578125" style="3" customWidth="1"/>
    <col min="7679" max="7679" width="0.85546875" style="3" customWidth="1"/>
    <col min="7680" max="7680" width="2.28515625" style="3" customWidth="1"/>
    <col min="7681" max="7681" width="30.7109375" style="3" customWidth="1"/>
    <col min="7682" max="7682" width="6.5703125" style="3" customWidth="1"/>
    <col min="7683" max="7683" width="0.140625" style="3" customWidth="1"/>
    <col min="7684" max="7697" width="6.7109375" style="3" customWidth="1"/>
    <col min="7698" max="7698" width="3.42578125" style="3" customWidth="1"/>
    <col min="7699" max="7933" width="9.140625" style="3"/>
    <col min="7934" max="7934" width="3.42578125" style="3" customWidth="1"/>
    <col min="7935" max="7935" width="0.85546875" style="3" customWidth="1"/>
    <col min="7936" max="7936" width="2.28515625" style="3" customWidth="1"/>
    <col min="7937" max="7937" width="30.7109375" style="3" customWidth="1"/>
    <col min="7938" max="7938" width="6.5703125" style="3" customWidth="1"/>
    <col min="7939" max="7939" width="0.140625" style="3" customWidth="1"/>
    <col min="7940" max="7953" width="6.7109375" style="3" customWidth="1"/>
    <col min="7954" max="7954" width="3.42578125" style="3" customWidth="1"/>
    <col min="7955" max="8189" width="9.140625" style="3"/>
    <col min="8190" max="8190" width="3.42578125" style="3" customWidth="1"/>
    <col min="8191" max="8191" width="0.85546875" style="3" customWidth="1"/>
    <col min="8192" max="8192" width="2.28515625" style="3" customWidth="1"/>
    <col min="8193" max="8193" width="30.7109375" style="3" customWidth="1"/>
    <col min="8194" max="8194" width="6.5703125" style="3" customWidth="1"/>
    <col min="8195" max="8195" width="0.140625" style="3" customWidth="1"/>
    <col min="8196" max="8209" width="6.7109375" style="3" customWidth="1"/>
    <col min="8210" max="8210" width="3.42578125" style="3" customWidth="1"/>
    <col min="8211" max="8445" width="9.140625" style="3"/>
    <col min="8446" max="8446" width="3.42578125" style="3" customWidth="1"/>
    <col min="8447" max="8447" width="0.85546875" style="3" customWidth="1"/>
    <col min="8448" max="8448" width="2.28515625" style="3" customWidth="1"/>
    <col min="8449" max="8449" width="30.7109375" style="3" customWidth="1"/>
    <col min="8450" max="8450" width="6.5703125" style="3" customWidth="1"/>
    <col min="8451" max="8451" width="0.140625" style="3" customWidth="1"/>
    <col min="8452" max="8465" width="6.7109375" style="3" customWidth="1"/>
    <col min="8466" max="8466" width="3.42578125" style="3" customWidth="1"/>
    <col min="8467" max="8701" width="9.140625" style="3"/>
    <col min="8702" max="8702" width="3.42578125" style="3" customWidth="1"/>
    <col min="8703" max="8703" width="0.85546875" style="3" customWidth="1"/>
    <col min="8704" max="8704" width="2.28515625" style="3" customWidth="1"/>
    <col min="8705" max="8705" width="30.7109375" style="3" customWidth="1"/>
    <col min="8706" max="8706" width="6.5703125" style="3" customWidth="1"/>
    <col min="8707" max="8707" width="0.140625" style="3" customWidth="1"/>
    <col min="8708" max="8721" width="6.7109375" style="3" customWidth="1"/>
    <col min="8722" max="8722" width="3.42578125" style="3" customWidth="1"/>
    <col min="8723" max="8957" width="9.140625" style="3"/>
    <col min="8958" max="8958" width="3.42578125" style="3" customWidth="1"/>
    <col min="8959" max="8959" width="0.85546875" style="3" customWidth="1"/>
    <col min="8960" max="8960" width="2.28515625" style="3" customWidth="1"/>
    <col min="8961" max="8961" width="30.7109375" style="3" customWidth="1"/>
    <col min="8962" max="8962" width="6.5703125" style="3" customWidth="1"/>
    <col min="8963" max="8963" width="0.140625" style="3" customWidth="1"/>
    <col min="8964" max="8977" width="6.7109375" style="3" customWidth="1"/>
    <col min="8978" max="8978" width="3.42578125" style="3" customWidth="1"/>
    <col min="8979" max="9213" width="9.140625" style="3"/>
    <col min="9214" max="9214" width="3.42578125" style="3" customWidth="1"/>
    <col min="9215" max="9215" width="0.85546875" style="3" customWidth="1"/>
    <col min="9216" max="9216" width="2.28515625" style="3" customWidth="1"/>
    <col min="9217" max="9217" width="30.7109375" style="3" customWidth="1"/>
    <col min="9218" max="9218" width="6.5703125" style="3" customWidth="1"/>
    <col min="9219" max="9219" width="0.140625" style="3" customWidth="1"/>
    <col min="9220" max="9233" width="6.7109375" style="3" customWidth="1"/>
    <col min="9234" max="9234" width="3.42578125" style="3" customWidth="1"/>
    <col min="9235" max="9469" width="9.140625" style="3"/>
    <col min="9470" max="9470" width="3.42578125" style="3" customWidth="1"/>
    <col min="9471" max="9471" width="0.85546875" style="3" customWidth="1"/>
    <col min="9472" max="9472" width="2.28515625" style="3" customWidth="1"/>
    <col min="9473" max="9473" width="30.7109375" style="3" customWidth="1"/>
    <col min="9474" max="9474" width="6.5703125" style="3" customWidth="1"/>
    <col min="9475" max="9475" width="0.140625" style="3" customWidth="1"/>
    <col min="9476" max="9489" width="6.7109375" style="3" customWidth="1"/>
    <col min="9490" max="9490" width="3.42578125" style="3" customWidth="1"/>
    <col min="9491" max="9725" width="9.140625" style="3"/>
    <col min="9726" max="9726" width="3.42578125" style="3" customWidth="1"/>
    <col min="9727" max="9727" width="0.85546875" style="3" customWidth="1"/>
    <col min="9728" max="9728" width="2.28515625" style="3" customWidth="1"/>
    <col min="9729" max="9729" width="30.7109375" style="3" customWidth="1"/>
    <col min="9730" max="9730" width="6.5703125" style="3" customWidth="1"/>
    <col min="9731" max="9731" width="0.140625" style="3" customWidth="1"/>
    <col min="9732" max="9745" width="6.7109375" style="3" customWidth="1"/>
    <col min="9746" max="9746" width="3.42578125" style="3" customWidth="1"/>
    <col min="9747" max="9981" width="9.140625" style="3"/>
    <col min="9982" max="9982" width="3.42578125" style="3" customWidth="1"/>
    <col min="9983" max="9983" width="0.85546875" style="3" customWidth="1"/>
    <col min="9984" max="9984" width="2.28515625" style="3" customWidth="1"/>
    <col min="9985" max="9985" width="30.7109375" style="3" customWidth="1"/>
    <col min="9986" max="9986" width="6.5703125" style="3" customWidth="1"/>
    <col min="9987" max="9987" width="0.140625" style="3" customWidth="1"/>
    <col min="9988" max="10001" width="6.7109375" style="3" customWidth="1"/>
    <col min="10002" max="10002" width="3.42578125" style="3" customWidth="1"/>
    <col min="10003" max="10237" width="9.140625" style="3"/>
    <col min="10238" max="10238" width="3.42578125" style="3" customWidth="1"/>
    <col min="10239" max="10239" width="0.85546875" style="3" customWidth="1"/>
    <col min="10240" max="10240" width="2.28515625" style="3" customWidth="1"/>
    <col min="10241" max="10241" width="30.7109375" style="3" customWidth="1"/>
    <col min="10242" max="10242" width="6.5703125" style="3" customWidth="1"/>
    <col min="10243" max="10243" width="0.140625" style="3" customWidth="1"/>
    <col min="10244" max="10257" width="6.7109375" style="3" customWidth="1"/>
    <col min="10258" max="10258" width="3.42578125" style="3" customWidth="1"/>
    <col min="10259" max="10493" width="9.140625" style="3"/>
    <col min="10494" max="10494" width="3.42578125" style="3" customWidth="1"/>
    <col min="10495" max="10495" width="0.85546875" style="3" customWidth="1"/>
    <col min="10496" max="10496" width="2.28515625" style="3" customWidth="1"/>
    <col min="10497" max="10497" width="30.7109375" style="3" customWidth="1"/>
    <col min="10498" max="10498" width="6.5703125" style="3" customWidth="1"/>
    <col min="10499" max="10499" width="0.140625" style="3" customWidth="1"/>
    <col min="10500" max="10513" width="6.7109375" style="3" customWidth="1"/>
    <col min="10514" max="10514" width="3.42578125" style="3" customWidth="1"/>
    <col min="10515" max="10749" width="9.140625" style="3"/>
    <col min="10750" max="10750" width="3.42578125" style="3" customWidth="1"/>
    <col min="10751" max="10751" width="0.85546875" style="3" customWidth="1"/>
    <col min="10752" max="10752" width="2.28515625" style="3" customWidth="1"/>
    <col min="10753" max="10753" width="30.7109375" style="3" customWidth="1"/>
    <col min="10754" max="10754" width="6.5703125" style="3" customWidth="1"/>
    <col min="10755" max="10755" width="0.140625" style="3" customWidth="1"/>
    <col min="10756" max="10769" width="6.7109375" style="3" customWidth="1"/>
    <col min="10770" max="10770" width="3.42578125" style="3" customWidth="1"/>
    <col min="10771" max="11005" width="9.140625" style="3"/>
    <col min="11006" max="11006" width="3.42578125" style="3" customWidth="1"/>
    <col min="11007" max="11007" width="0.85546875" style="3" customWidth="1"/>
    <col min="11008" max="11008" width="2.28515625" style="3" customWidth="1"/>
    <col min="11009" max="11009" width="30.7109375" style="3" customWidth="1"/>
    <col min="11010" max="11010" width="6.5703125" style="3" customWidth="1"/>
    <col min="11011" max="11011" width="0.140625" style="3" customWidth="1"/>
    <col min="11012" max="11025" width="6.7109375" style="3" customWidth="1"/>
    <col min="11026" max="11026" width="3.42578125" style="3" customWidth="1"/>
    <col min="11027" max="11261" width="9.140625" style="3"/>
    <col min="11262" max="11262" width="3.42578125" style="3" customWidth="1"/>
    <col min="11263" max="11263" width="0.85546875" style="3" customWidth="1"/>
    <col min="11264" max="11264" width="2.28515625" style="3" customWidth="1"/>
    <col min="11265" max="11265" width="30.7109375" style="3" customWidth="1"/>
    <col min="11266" max="11266" width="6.5703125" style="3" customWidth="1"/>
    <col min="11267" max="11267" width="0.140625" style="3" customWidth="1"/>
    <col min="11268" max="11281" width="6.7109375" style="3" customWidth="1"/>
    <col min="11282" max="11282" width="3.42578125" style="3" customWidth="1"/>
    <col min="11283" max="11517" width="9.140625" style="3"/>
    <col min="11518" max="11518" width="3.42578125" style="3" customWidth="1"/>
    <col min="11519" max="11519" width="0.85546875" style="3" customWidth="1"/>
    <col min="11520" max="11520" width="2.28515625" style="3" customWidth="1"/>
    <col min="11521" max="11521" width="30.7109375" style="3" customWidth="1"/>
    <col min="11522" max="11522" width="6.5703125" style="3" customWidth="1"/>
    <col min="11523" max="11523" width="0.140625" style="3" customWidth="1"/>
    <col min="11524" max="11537" width="6.7109375" style="3" customWidth="1"/>
    <col min="11538" max="11538" width="3.42578125" style="3" customWidth="1"/>
    <col min="11539" max="11773" width="9.140625" style="3"/>
    <col min="11774" max="11774" width="3.42578125" style="3" customWidth="1"/>
    <col min="11775" max="11775" width="0.85546875" style="3" customWidth="1"/>
    <col min="11776" max="11776" width="2.28515625" style="3" customWidth="1"/>
    <col min="11777" max="11777" width="30.7109375" style="3" customWidth="1"/>
    <col min="11778" max="11778" width="6.5703125" style="3" customWidth="1"/>
    <col min="11779" max="11779" width="0.140625" style="3" customWidth="1"/>
    <col min="11780" max="11793" width="6.7109375" style="3" customWidth="1"/>
    <col min="11794" max="11794" width="3.42578125" style="3" customWidth="1"/>
    <col min="11795" max="12029" width="9.140625" style="3"/>
    <col min="12030" max="12030" width="3.42578125" style="3" customWidth="1"/>
    <col min="12031" max="12031" width="0.85546875" style="3" customWidth="1"/>
    <col min="12032" max="12032" width="2.28515625" style="3" customWidth="1"/>
    <col min="12033" max="12033" width="30.7109375" style="3" customWidth="1"/>
    <col min="12034" max="12034" width="6.5703125" style="3" customWidth="1"/>
    <col min="12035" max="12035" width="0.140625" style="3" customWidth="1"/>
    <col min="12036" max="12049" width="6.7109375" style="3" customWidth="1"/>
    <col min="12050" max="12050" width="3.42578125" style="3" customWidth="1"/>
    <col min="12051" max="12285" width="9.140625" style="3"/>
    <col min="12286" max="12286" width="3.42578125" style="3" customWidth="1"/>
    <col min="12287" max="12287" width="0.85546875" style="3" customWidth="1"/>
    <col min="12288" max="12288" width="2.28515625" style="3" customWidth="1"/>
    <col min="12289" max="12289" width="30.7109375" style="3" customWidth="1"/>
    <col min="12290" max="12290" width="6.5703125" style="3" customWidth="1"/>
    <col min="12291" max="12291" width="0.140625" style="3" customWidth="1"/>
    <col min="12292" max="12305" width="6.7109375" style="3" customWidth="1"/>
    <col min="12306" max="12306" width="3.42578125" style="3" customWidth="1"/>
    <col min="12307" max="12541" width="9.140625" style="3"/>
    <col min="12542" max="12542" width="3.42578125" style="3" customWidth="1"/>
    <col min="12543" max="12543" width="0.85546875" style="3" customWidth="1"/>
    <col min="12544" max="12544" width="2.28515625" style="3" customWidth="1"/>
    <col min="12545" max="12545" width="30.7109375" style="3" customWidth="1"/>
    <col min="12546" max="12546" width="6.5703125" style="3" customWidth="1"/>
    <col min="12547" max="12547" width="0.140625" style="3" customWidth="1"/>
    <col min="12548" max="12561" width="6.7109375" style="3" customWidth="1"/>
    <col min="12562" max="12562" width="3.42578125" style="3" customWidth="1"/>
    <col min="12563" max="12797" width="9.140625" style="3"/>
    <col min="12798" max="12798" width="3.42578125" style="3" customWidth="1"/>
    <col min="12799" max="12799" width="0.85546875" style="3" customWidth="1"/>
    <col min="12800" max="12800" width="2.28515625" style="3" customWidth="1"/>
    <col min="12801" max="12801" width="30.7109375" style="3" customWidth="1"/>
    <col min="12802" max="12802" width="6.5703125" style="3" customWidth="1"/>
    <col min="12803" max="12803" width="0.140625" style="3" customWidth="1"/>
    <col min="12804" max="12817" width="6.7109375" style="3" customWidth="1"/>
    <col min="12818" max="12818" width="3.42578125" style="3" customWidth="1"/>
    <col min="12819" max="13053" width="9.140625" style="3"/>
    <col min="13054" max="13054" width="3.42578125" style="3" customWidth="1"/>
    <col min="13055" max="13055" width="0.85546875" style="3" customWidth="1"/>
    <col min="13056" max="13056" width="2.28515625" style="3" customWidth="1"/>
    <col min="13057" max="13057" width="30.7109375" style="3" customWidth="1"/>
    <col min="13058" max="13058" width="6.5703125" style="3" customWidth="1"/>
    <col min="13059" max="13059" width="0.140625" style="3" customWidth="1"/>
    <col min="13060" max="13073" width="6.7109375" style="3" customWidth="1"/>
    <col min="13074" max="13074" width="3.42578125" style="3" customWidth="1"/>
    <col min="13075" max="13309" width="9.140625" style="3"/>
    <col min="13310" max="13310" width="3.42578125" style="3" customWidth="1"/>
    <col min="13311" max="13311" width="0.85546875" style="3" customWidth="1"/>
    <col min="13312" max="13312" width="2.28515625" style="3" customWidth="1"/>
    <col min="13313" max="13313" width="30.7109375" style="3" customWidth="1"/>
    <col min="13314" max="13314" width="6.5703125" style="3" customWidth="1"/>
    <col min="13315" max="13315" width="0.140625" style="3" customWidth="1"/>
    <col min="13316" max="13329" width="6.7109375" style="3" customWidth="1"/>
    <col min="13330" max="13330" width="3.42578125" style="3" customWidth="1"/>
    <col min="13331" max="13565" width="9.140625" style="3"/>
    <col min="13566" max="13566" width="3.42578125" style="3" customWidth="1"/>
    <col min="13567" max="13567" width="0.85546875" style="3" customWidth="1"/>
    <col min="13568" max="13568" width="2.28515625" style="3" customWidth="1"/>
    <col min="13569" max="13569" width="30.7109375" style="3" customWidth="1"/>
    <col min="13570" max="13570" width="6.5703125" style="3" customWidth="1"/>
    <col min="13571" max="13571" width="0.140625" style="3" customWidth="1"/>
    <col min="13572" max="13585" width="6.7109375" style="3" customWidth="1"/>
    <col min="13586" max="13586" width="3.42578125" style="3" customWidth="1"/>
    <col min="13587" max="13821" width="9.140625" style="3"/>
    <col min="13822" max="13822" width="3.42578125" style="3" customWidth="1"/>
    <col min="13823" max="13823" width="0.85546875" style="3" customWidth="1"/>
    <col min="13824" max="13824" width="2.28515625" style="3" customWidth="1"/>
    <col min="13825" max="13825" width="30.7109375" style="3" customWidth="1"/>
    <col min="13826" max="13826" width="6.5703125" style="3" customWidth="1"/>
    <col min="13827" max="13827" width="0.140625" style="3" customWidth="1"/>
    <col min="13828" max="13841" width="6.7109375" style="3" customWidth="1"/>
    <col min="13842" max="13842" width="3.42578125" style="3" customWidth="1"/>
    <col min="13843" max="14077" width="9.140625" style="3"/>
    <col min="14078" max="14078" width="3.42578125" style="3" customWidth="1"/>
    <col min="14079" max="14079" width="0.85546875" style="3" customWidth="1"/>
    <col min="14080" max="14080" width="2.28515625" style="3" customWidth="1"/>
    <col min="14081" max="14081" width="30.7109375" style="3" customWidth="1"/>
    <col min="14082" max="14082" width="6.5703125" style="3" customWidth="1"/>
    <col min="14083" max="14083" width="0.140625" style="3" customWidth="1"/>
    <col min="14084" max="14097" width="6.7109375" style="3" customWidth="1"/>
    <col min="14098" max="14098" width="3.42578125" style="3" customWidth="1"/>
    <col min="14099" max="14333" width="9.140625" style="3"/>
    <col min="14334" max="14334" width="3.42578125" style="3" customWidth="1"/>
    <col min="14335" max="14335" width="0.85546875" style="3" customWidth="1"/>
    <col min="14336" max="14336" width="2.28515625" style="3" customWidth="1"/>
    <col min="14337" max="14337" width="30.7109375" style="3" customWidth="1"/>
    <col min="14338" max="14338" width="6.5703125" style="3" customWidth="1"/>
    <col min="14339" max="14339" width="0.140625" style="3" customWidth="1"/>
    <col min="14340" max="14353" width="6.7109375" style="3" customWidth="1"/>
    <col min="14354" max="14354" width="3.42578125" style="3" customWidth="1"/>
    <col min="14355" max="14589" width="9.140625" style="3"/>
    <col min="14590" max="14590" width="3.42578125" style="3" customWidth="1"/>
    <col min="14591" max="14591" width="0.85546875" style="3" customWidth="1"/>
    <col min="14592" max="14592" width="2.28515625" style="3" customWidth="1"/>
    <col min="14593" max="14593" width="30.7109375" style="3" customWidth="1"/>
    <col min="14594" max="14594" width="6.5703125" style="3" customWidth="1"/>
    <col min="14595" max="14595" width="0.140625" style="3" customWidth="1"/>
    <col min="14596" max="14609" width="6.7109375" style="3" customWidth="1"/>
    <col min="14610" max="14610" width="3.42578125" style="3" customWidth="1"/>
    <col min="14611" max="14845" width="9.140625" style="3"/>
    <col min="14846" max="14846" width="3.42578125" style="3" customWidth="1"/>
    <col min="14847" max="14847" width="0.85546875" style="3" customWidth="1"/>
    <col min="14848" max="14848" width="2.28515625" style="3" customWidth="1"/>
    <col min="14849" max="14849" width="30.7109375" style="3" customWidth="1"/>
    <col min="14850" max="14850" width="6.5703125" style="3" customWidth="1"/>
    <col min="14851" max="14851" width="0.140625" style="3" customWidth="1"/>
    <col min="14852" max="14865" width="6.7109375" style="3" customWidth="1"/>
    <col min="14866" max="14866" width="3.42578125" style="3" customWidth="1"/>
    <col min="14867" max="15101" width="9.140625" style="3"/>
    <col min="15102" max="15102" width="3.42578125" style="3" customWidth="1"/>
    <col min="15103" max="15103" width="0.85546875" style="3" customWidth="1"/>
    <col min="15104" max="15104" width="2.28515625" style="3" customWidth="1"/>
    <col min="15105" max="15105" width="30.7109375" style="3" customWidth="1"/>
    <col min="15106" max="15106" width="6.5703125" style="3" customWidth="1"/>
    <col min="15107" max="15107" width="0.140625" style="3" customWidth="1"/>
    <col min="15108" max="15121" width="6.7109375" style="3" customWidth="1"/>
    <col min="15122" max="15122" width="3.42578125" style="3" customWidth="1"/>
    <col min="15123" max="15357" width="9.140625" style="3"/>
    <col min="15358" max="15358" width="3.42578125" style="3" customWidth="1"/>
    <col min="15359" max="15359" width="0.85546875" style="3" customWidth="1"/>
    <col min="15360" max="15360" width="2.28515625" style="3" customWidth="1"/>
    <col min="15361" max="15361" width="30.7109375" style="3" customWidth="1"/>
    <col min="15362" max="15362" width="6.5703125" style="3" customWidth="1"/>
    <col min="15363" max="15363" width="0.140625" style="3" customWidth="1"/>
    <col min="15364" max="15377" width="6.7109375" style="3" customWidth="1"/>
    <col min="15378" max="15378" width="3.42578125" style="3" customWidth="1"/>
    <col min="15379" max="15613" width="9.140625" style="3"/>
    <col min="15614" max="15614" width="3.42578125" style="3" customWidth="1"/>
    <col min="15615" max="15615" width="0.85546875" style="3" customWidth="1"/>
    <col min="15616" max="15616" width="2.28515625" style="3" customWidth="1"/>
    <col min="15617" max="15617" width="30.7109375" style="3" customWidth="1"/>
    <col min="15618" max="15618" width="6.5703125" style="3" customWidth="1"/>
    <col min="15619" max="15619" width="0.140625" style="3" customWidth="1"/>
    <col min="15620" max="15633" width="6.7109375" style="3" customWidth="1"/>
    <col min="15634" max="15634" width="3.42578125" style="3" customWidth="1"/>
    <col min="15635" max="15869" width="9.140625" style="3"/>
    <col min="15870" max="15870" width="3.42578125" style="3" customWidth="1"/>
    <col min="15871" max="15871" width="0.85546875" style="3" customWidth="1"/>
    <col min="15872" max="15872" width="2.28515625" style="3" customWidth="1"/>
    <col min="15873" max="15873" width="30.7109375" style="3" customWidth="1"/>
    <col min="15874" max="15874" width="6.5703125" style="3" customWidth="1"/>
    <col min="15875" max="15875" width="0.140625" style="3" customWidth="1"/>
    <col min="15876" max="15889" width="6.7109375" style="3" customWidth="1"/>
    <col min="15890" max="15890" width="3.42578125" style="3" customWidth="1"/>
    <col min="15891" max="16125" width="9.140625" style="3"/>
    <col min="16126" max="16126" width="3.42578125" style="3" customWidth="1"/>
    <col min="16127" max="16127" width="0.85546875" style="3" customWidth="1"/>
    <col min="16128" max="16128" width="2.28515625" style="3" customWidth="1"/>
    <col min="16129" max="16129" width="30.7109375" style="3" customWidth="1"/>
    <col min="16130" max="16130" width="6.5703125" style="3" customWidth="1"/>
    <col min="16131" max="16131" width="0.140625" style="3" customWidth="1"/>
    <col min="16132" max="16145" width="6.7109375" style="3" customWidth="1"/>
    <col min="16146" max="16146" width="3.42578125" style="3" customWidth="1"/>
    <col min="16147" max="16384" width="9.140625" style="3"/>
  </cols>
  <sheetData>
    <row r="1" spans="1:18" ht="36.95000000000000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95" customHeight="1">
      <c r="A2" s="4"/>
      <c r="B2" s="5" t="s">
        <v>1</v>
      </c>
      <c r="C2" s="5"/>
      <c r="D2" s="5"/>
      <c r="E2" s="6"/>
      <c r="F2" s="4"/>
      <c r="G2" s="6"/>
      <c r="H2" s="4"/>
      <c r="I2" s="6"/>
      <c r="J2" s="4"/>
      <c r="K2" s="6"/>
      <c r="L2" s="4"/>
      <c r="M2" s="4"/>
      <c r="N2" s="4"/>
      <c r="O2" s="4"/>
      <c r="P2" s="4"/>
      <c r="Q2" s="4"/>
      <c r="R2" s="4"/>
    </row>
    <row r="3" spans="1:18" ht="26.25" customHeight="1">
      <c r="A3" s="7" t="s">
        <v>2</v>
      </c>
      <c r="B3" s="7"/>
      <c r="C3" s="8" t="s">
        <v>3</v>
      </c>
      <c r="D3" s="9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88.5" customHeight="1">
      <c r="A4" s="7"/>
      <c r="B4" s="7"/>
      <c r="C4" s="8"/>
      <c r="D4" s="9"/>
      <c r="E4" s="11" t="s">
        <v>6</v>
      </c>
      <c r="F4" s="12" t="s">
        <v>7</v>
      </c>
      <c r="G4" s="11" t="s">
        <v>8</v>
      </c>
      <c r="H4" s="12" t="s">
        <v>7</v>
      </c>
      <c r="I4" s="11" t="s">
        <v>9</v>
      </c>
      <c r="J4" s="12" t="s">
        <v>7</v>
      </c>
      <c r="K4" s="11" t="s">
        <v>10</v>
      </c>
      <c r="L4" s="12" t="s">
        <v>7</v>
      </c>
      <c r="M4" s="12" t="s">
        <v>11</v>
      </c>
      <c r="N4" s="12" t="s">
        <v>7</v>
      </c>
      <c r="O4" s="12" t="s">
        <v>12</v>
      </c>
      <c r="P4" s="12" t="s">
        <v>7</v>
      </c>
      <c r="Q4" s="12" t="s">
        <v>13</v>
      </c>
      <c r="R4" s="12" t="s">
        <v>7</v>
      </c>
    </row>
    <row r="5" spans="1:18" ht="30.75" customHeight="1">
      <c r="A5" s="13">
        <v>1</v>
      </c>
      <c r="B5" s="14"/>
      <c r="C5" s="15" t="s">
        <v>14</v>
      </c>
      <c r="D5" s="16">
        <v>1779</v>
      </c>
      <c r="E5" s="16">
        <v>379</v>
      </c>
      <c r="F5" s="17">
        <f>+E5/D5</f>
        <v>0.21304103428892637</v>
      </c>
      <c r="G5" s="16">
        <v>990</v>
      </c>
      <c r="H5" s="17">
        <f>+G5/D5</f>
        <v>0.55649241146711637</v>
      </c>
      <c r="I5" s="16">
        <v>357</v>
      </c>
      <c r="J5" s="17">
        <f>+I5/D5</f>
        <v>0.20067453625632378</v>
      </c>
      <c r="K5" s="16">
        <v>17</v>
      </c>
      <c r="L5" s="17">
        <f>+K5/D5</f>
        <v>9.5559302979201805E-3</v>
      </c>
      <c r="M5" s="18">
        <v>10</v>
      </c>
      <c r="N5" s="17">
        <f>+M5/D5</f>
        <v>5.621135469364812E-3</v>
      </c>
      <c r="O5" s="18">
        <v>2</v>
      </c>
      <c r="P5" s="17">
        <f>+O5/D5</f>
        <v>1.1242270938729624E-3</v>
      </c>
      <c r="Q5" s="18">
        <v>24</v>
      </c>
      <c r="R5" s="19">
        <f>+Q5/D5</f>
        <v>1.3490725126475547E-2</v>
      </c>
    </row>
    <row r="6" spans="1:18" ht="30.75" customHeight="1">
      <c r="A6" s="13">
        <v>2</v>
      </c>
      <c r="B6" s="14"/>
      <c r="C6" s="15" t="s">
        <v>15</v>
      </c>
      <c r="D6" s="16">
        <v>2222</v>
      </c>
      <c r="E6" s="16">
        <v>225</v>
      </c>
      <c r="F6" s="17">
        <f t="shared" ref="F6:F19" si="0">+E6/D6</f>
        <v>0.10126012601260126</v>
      </c>
      <c r="G6" s="16">
        <v>1652</v>
      </c>
      <c r="H6" s="17">
        <f t="shared" ref="H6:H19" si="1">+G6/D6</f>
        <v>0.7434743474347435</v>
      </c>
      <c r="I6" s="16">
        <v>271</v>
      </c>
      <c r="J6" s="17">
        <f t="shared" ref="J6:J19" si="2">+I6/D6</f>
        <v>0.12196219621962197</v>
      </c>
      <c r="K6" s="16">
        <v>15</v>
      </c>
      <c r="L6" s="17">
        <f t="shared" ref="L6:L19" si="3">+K6/D6</f>
        <v>6.7506750675067504E-3</v>
      </c>
      <c r="M6" s="18">
        <v>7</v>
      </c>
      <c r="N6" s="17">
        <f t="shared" ref="N6:N19" si="4">+M6/D6</f>
        <v>3.1503150315031502E-3</v>
      </c>
      <c r="O6" s="18">
        <v>7</v>
      </c>
      <c r="P6" s="17">
        <f t="shared" ref="P6:P19" si="5">+O6/D6</f>
        <v>3.1503150315031502E-3</v>
      </c>
      <c r="Q6" s="20">
        <v>45</v>
      </c>
      <c r="R6" s="19"/>
    </row>
    <row r="7" spans="1:18" ht="30.75" customHeight="1">
      <c r="A7" s="13">
        <v>3</v>
      </c>
      <c r="B7" s="14"/>
      <c r="C7" s="15" t="s">
        <v>16</v>
      </c>
      <c r="D7" s="16">
        <v>2271</v>
      </c>
      <c r="E7" s="16">
        <v>281</v>
      </c>
      <c r="F7" s="17">
        <f t="shared" si="0"/>
        <v>0.12373403786878027</v>
      </c>
      <c r="G7" s="16">
        <v>1370</v>
      </c>
      <c r="H7" s="17">
        <f t="shared" si="1"/>
        <v>0.60325847644209596</v>
      </c>
      <c r="I7" s="16">
        <v>576</v>
      </c>
      <c r="J7" s="17">
        <f t="shared" si="2"/>
        <v>0.25363276089828268</v>
      </c>
      <c r="K7" s="16">
        <v>35</v>
      </c>
      <c r="L7" s="17">
        <f t="shared" si="3"/>
        <v>1.5411712901805373E-2</v>
      </c>
      <c r="M7" s="18">
        <v>9</v>
      </c>
      <c r="N7" s="17">
        <f t="shared" si="4"/>
        <v>3.9630118890356669E-3</v>
      </c>
      <c r="O7" s="18"/>
      <c r="P7" s="17">
        <f t="shared" si="5"/>
        <v>0</v>
      </c>
      <c r="Q7" s="20" t="s">
        <v>17</v>
      </c>
      <c r="R7" s="19"/>
    </row>
    <row r="8" spans="1:18" ht="30.75" customHeight="1">
      <c r="A8" s="13">
        <v>4</v>
      </c>
      <c r="B8" s="14"/>
      <c r="C8" s="15" t="s">
        <v>18</v>
      </c>
      <c r="D8" s="16">
        <v>3862</v>
      </c>
      <c r="E8" s="16">
        <v>166</v>
      </c>
      <c r="F8" s="17">
        <f t="shared" si="0"/>
        <v>4.298291040911445E-2</v>
      </c>
      <c r="G8" s="16">
        <v>3224</v>
      </c>
      <c r="H8" s="17">
        <f t="shared" si="1"/>
        <v>0.8348006214396686</v>
      </c>
      <c r="I8" s="16">
        <v>460</v>
      </c>
      <c r="J8" s="17">
        <f t="shared" si="2"/>
        <v>0.11910926980838944</v>
      </c>
      <c r="K8" s="16">
        <v>2</v>
      </c>
      <c r="L8" s="17">
        <f t="shared" si="3"/>
        <v>5.1786639047125837E-4</v>
      </c>
      <c r="M8" s="18">
        <v>10</v>
      </c>
      <c r="N8" s="17">
        <f t="shared" si="4"/>
        <v>2.5893319523562922E-3</v>
      </c>
      <c r="O8" s="18"/>
      <c r="P8" s="17">
        <f t="shared" si="5"/>
        <v>0</v>
      </c>
      <c r="Q8" s="18"/>
      <c r="R8" s="19">
        <f t="shared" ref="R8:R19" si="6">+Q8/D8</f>
        <v>0</v>
      </c>
    </row>
    <row r="9" spans="1:18" ht="30.75" customHeight="1">
      <c r="A9" s="13">
        <v>5</v>
      </c>
      <c r="B9" s="14"/>
      <c r="C9" s="15" t="s">
        <v>19</v>
      </c>
      <c r="D9" s="16">
        <v>1586</v>
      </c>
      <c r="E9" s="16">
        <v>36</v>
      </c>
      <c r="F9" s="17">
        <f t="shared" si="0"/>
        <v>2.269861286254729E-2</v>
      </c>
      <c r="G9" s="16">
        <v>1212</v>
      </c>
      <c r="H9" s="17">
        <f t="shared" si="1"/>
        <v>0.76418663303909207</v>
      </c>
      <c r="I9" s="16">
        <v>336</v>
      </c>
      <c r="J9" s="17">
        <f t="shared" si="2"/>
        <v>0.21185372005044137</v>
      </c>
      <c r="K9" s="16">
        <v>2</v>
      </c>
      <c r="L9" s="17">
        <f t="shared" si="3"/>
        <v>1.2610340479192938E-3</v>
      </c>
      <c r="M9" s="18"/>
      <c r="N9" s="17">
        <f t="shared" si="4"/>
        <v>0</v>
      </c>
      <c r="O9" s="18"/>
      <c r="P9" s="17">
        <f t="shared" si="5"/>
        <v>0</v>
      </c>
      <c r="Q9" s="20" t="s">
        <v>17</v>
      </c>
      <c r="R9" s="19"/>
    </row>
    <row r="10" spans="1:18" ht="30.75" customHeight="1">
      <c r="A10" s="13">
        <v>6</v>
      </c>
      <c r="B10" s="14"/>
      <c r="C10" s="15" t="s">
        <v>20</v>
      </c>
      <c r="D10" s="16">
        <v>584</v>
      </c>
      <c r="E10" s="16">
        <v>37</v>
      </c>
      <c r="F10" s="17">
        <f t="shared" si="0"/>
        <v>6.3356164383561647E-2</v>
      </c>
      <c r="G10" s="16">
        <v>392</v>
      </c>
      <c r="H10" s="17">
        <f t="shared" si="1"/>
        <v>0.67123287671232879</v>
      </c>
      <c r="I10" s="16">
        <v>137</v>
      </c>
      <c r="J10" s="17">
        <f t="shared" si="2"/>
        <v>0.2345890410958904</v>
      </c>
      <c r="K10" s="16">
        <v>12</v>
      </c>
      <c r="L10" s="17">
        <f t="shared" si="3"/>
        <v>2.0547945205479451E-2</v>
      </c>
      <c r="M10" s="18">
        <v>6</v>
      </c>
      <c r="N10" s="17">
        <f t="shared" si="4"/>
        <v>1.0273972602739725E-2</v>
      </c>
      <c r="O10" s="18"/>
      <c r="P10" s="17">
        <f t="shared" si="5"/>
        <v>0</v>
      </c>
      <c r="Q10" s="20" t="s">
        <v>17</v>
      </c>
      <c r="R10" s="19"/>
    </row>
    <row r="11" spans="1:18" ht="30.75" customHeight="1">
      <c r="A11" s="13">
        <v>7</v>
      </c>
      <c r="B11" s="14"/>
      <c r="C11" s="15" t="s">
        <v>21</v>
      </c>
      <c r="D11" s="16">
        <v>2343</v>
      </c>
      <c r="E11" s="16">
        <v>363</v>
      </c>
      <c r="F11" s="17">
        <f t="shared" si="0"/>
        <v>0.15492957746478872</v>
      </c>
      <c r="G11" s="16">
        <v>1751</v>
      </c>
      <c r="H11" s="17">
        <f t="shared" si="1"/>
        <v>0.74733247972684591</v>
      </c>
      <c r="I11" s="16">
        <v>217</v>
      </c>
      <c r="J11" s="17">
        <f t="shared" si="2"/>
        <v>9.2616303883909512E-2</v>
      </c>
      <c r="K11" s="16">
        <v>10</v>
      </c>
      <c r="L11" s="17">
        <f t="shared" si="3"/>
        <v>4.268032437046522E-3</v>
      </c>
      <c r="M11" s="18">
        <v>2</v>
      </c>
      <c r="N11" s="17">
        <f t="shared" si="4"/>
        <v>8.5360648740930435E-4</v>
      </c>
      <c r="O11" s="18"/>
      <c r="P11" s="17">
        <f t="shared" si="5"/>
        <v>0</v>
      </c>
      <c r="Q11" s="18"/>
      <c r="R11" s="19">
        <f t="shared" si="6"/>
        <v>0</v>
      </c>
    </row>
    <row r="12" spans="1:18" ht="30.75" customHeight="1">
      <c r="A12" s="13">
        <v>8</v>
      </c>
      <c r="B12" s="14"/>
      <c r="C12" s="15" t="s">
        <v>22</v>
      </c>
      <c r="D12" s="16">
        <v>2258</v>
      </c>
      <c r="E12" s="16">
        <v>129</v>
      </c>
      <c r="F12" s="17">
        <f t="shared" si="0"/>
        <v>5.7130203720106291E-2</v>
      </c>
      <c r="G12" s="16">
        <v>1644</v>
      </c>
      <c r="H12" s="17">
        <f t="shared" si="1"/>
        <v>0.72807794508414525</v>
      </c>
      <c r="I12" s="16">
        <v>474</v>
      </c>
      <c r="J12" s="17">
        <f t="shared" si="2"/>
        <v>0.20992028343666963</v>
      </c>
      <c r="K12" s="16">
        <v>6</v>
      </c>
      <c r="L12" s="17">
        <f t="shared" si="3"/>
        <v>2.6572187776793621E-3</v>
      </c>
      <c r="M12" s="18">
        <v>4</v>
      </c>
      <c r="N12" s="17">
        <f t="shared" si="4"/>
        <v>1.7714791851195749E-3</v>
      </c>
      <c r="O12" s="18"/>
      <c r="P12" s="17">
        <f t="shared" si="5"/>
        <v>0</v>
      </c>
      <c r="Q12" s="20">
        <v>1</v>
      </c>
      <c r="R12" s="19"/>
    </row>
    <row r="13" spans="1:18" ht="30.75" customHeight="1">
      <c r="A13" s="13">
        <v>9</v>
      </c>
      <c r="B13" s="14"/>
      <c r="C13" s="15" t="s">
        <v>23</v>
      </c>
      <c r="D13" s="16">
        <v>1608</v>
      </c>
      <c r="E13" s="16">
        <v>72</v>
      </c>
      <c r="F13" s="17">
        <f t="shared" si="0"/>
        <v>4.4776119402985072E-2</v>
      </c>
      <c r="G13" s="16">
        <v>1352</v>
      </c>
      <c r="H13" s="17">
        <f t="shared" si="1"/>
        <v>0.84079601990049746</v>
      </c>
      <c r="I13" s="16">
        <v>179</v>
      </c>
      <c r="J13" s="17">
        <f t="shared" si="2"/>
        <v>0.11131840796019901</v>
      </c>
      <c r="K13" s="16">
        <v>3</v>
      </c>
      <c r="L13" s="17">
        <f t="shared" si="3"/>
        <v>1.8656716417910447E-3</v>
      </c>
      <c r="M13" s="18">
        <v>2</v>
      </c>
      <c r="N13" s="17">
        <f t="shared" si="4"/>
        <v>1.2437810945273632E-3</v>
      </c>
      <c r="O13" s="18"/>
      <c r="P13" s="17">
        <f t="shared" si="5"/>
        <v>0</v>
      </c>
      <c r="Q13" s="20"/>
      <c r="R13" s="19"/>
    </row>
    <row r="14" spans="1:18" ht="30.75" customHeight="1">
      <c r="A14" s="13">
        <v>10</v>
      </c>
      <c r="B14" s="14"/>
      <c r="C14" s="15" t="s">
        <v>24</v>
      </c>
      <c r="D14" s="16">
        <v>2531</v>
      </c>
      <c r="E14" s="16">
        <v>97</v>
      </c>
      <c r="F14" s="17">
        <f t="shared" si="0"/>
        <v>3.832477281706835E-2</v>
      </c>
      <c r="G14" s="16">
        <v>2158</v>
      </c>
      <c r="H14" s="17">
        <f t="shared" si="1"/>
        <v>0.85262741999209801</v>
      </c>
      <c r="I14" s="16">
        <v>271</v>
      </c>
      <c r="J14" s="17">
        <f t="shared" si="2"/>
        <v>0.10707230343737653</v>
      </c>
      <c r="K14" s="16">
        <v>5</v>
      </c>
      <c r="L14" s="17">
        <f t="shared" si="3"/>
        <v>1.9755037534571317E-3</v>
      </c>
      <c r="M14" s="18"/>
      <c r="N14" s="17">
        <f t="shared" si="4"/>
        <v>0</v>
      </c>
      <c r="O14" s="18"/>
      <c r="P14" s="17">
        <f t="shared" si="5"/>
        <v>0</v>
      </c>
      <c r="Q14" s="20"/>
      <c r="R14" s="19"/>
    </row>
    <row r="15" spans="1:18" ht="30.75" customHeight="1">
      <c r="A15" s="13">
        <v>11</v>
      </c>
      <c r="B15" s="14"/>
      <c r="C15" s="15" t="s">
        <v>25</v>
      </c>
      <c r="D15" s="16">
        <v>2535</v>
      </c>
      <c r="E15" s="16">
        <v>306</v>
      </c>
      <c r="F15" s="17">
        <f t="shared" si="0"/>
        <v>0.12071005917159763</v>
      </c>
      <c r="G15" s="16">
        <v>1734</v>
      </c>
      <c r="H15" s="17">
        <f t="shared" si="1"/>
        <v>0.68402366863905328</v>
      </c>
      <c r="I15" s="16">
        <v>440</v>
      </c>
      <c r="J15" s="17">
        <f t="shared" si="2"/>
        <v>0.17357001972386588</v>
      </c>
      <c r="K15" s="16">
        <v>34</v>
      </c>
      <c r="L15" s="17">
        <f t="shared" si="3"/>
        <v>1.3412228796844181E-2</v>
      </c>
      <c r="M15" s="18">
        <v>17</v>
      </c>
      <c r="N15" s="17">
        <f t="shared" si="4"/>
        <v>6.7061143984220905E-3</v>
      </c>
      <c r="O15" s="18">
        <v>4</v>
      </c>
      <c r="P15" s="17">
        <f t="shared" si="5"/>
        <v>1.5779092702169625E-3</v>
      </c>
      <c r="Q15" s="18"/>
      <c r="R15" s="19">
        <f t="shared" si="6"/>
        <v>0</v>
      </c>
    </row>
    <row r="16" spans="1:18" ht="30.75" customHeight="1">
      <c r="A16" s="13">
        <v>12</v>
      </c>
      <c r="B16" s="14"/>
      <c r="C16" s="15" t="s">
        <v>26</v>
      </c>
      <c r="D16" s="16">
        <v>7736</v>
      </c>
      <c r="E16" s="16">
        <v>640</v>
      </c>
      <c r="F16" s="17">
        <f t="shared" si="0"/>
        <v>8.2730093071354704E-2</v>
      </c>
      <c r="G16" s="16">
        <v>5493</v>
      </c>
      <c r="H16" s="17">
        <f t="shared" si="1"/>
        <v>0.71005687693898656</v>
      </c>
      <c r="I16" s="16">
        <v>1399</v>
      </c>
      <c r="J16" s="17">
        <f t="shared" si="2"/>
        <v>0.18084281282316442</v>
      </c>
      <c r="K16" s="16">
        <v>140</v>
      </c>
      <c r="L16" s="17">
        <f t="shared" si="3"/>
        <v>1.8097207859358842E-2</v>
      </c>
      <c r="M16" s="18">
        <v>48</v>
      </c>
      <c r="N16" s="17">
        <f t="shared" si="4"/>
        <v>6.2047569803516025E-3</v>
      </c>
      <c r="O16" s="18">
        <v>14</v>
      </c>
      <c r="P16" s="17">
        <f t="shared" si="5"/>
        <v>1.8097207859358842E-3</v>
      </c>
      <c r="Q16" s="18">
        <v>2</v>
      </c>
      <c r="R16" s="19">
        <f t="shared" si="6"/>
        <v>2.5853154084798347E-4</v>
      </c>
    </row>
    <row r="17" spans="1:18" ht="30.75" customHeight="1">
      <c r="A17" s="13">
        <v>13</v>
      </c>
      <c r="B17" s="14"/>
      <c r="C17" s="15" t="s">
        <v>27</v>
      </c>
      <c r="D17" s="16">
        <v>1718</v>
      </c>
      <c r="E17" s="16">
        <v>106</v>
      </c>
      <c r="F17" s="17">
        <f t="shared" si="0"/>
        <v>6.1699650756693827E-2</v>
      </c>
      <c r="G17" s="16">
        <v>1163</v>
      </c>
      <c r="H17" s="17">
        <f t="shared" si="1"/>
        <v>0.67694994179278234</v>
      </c>
      <c r="I17" s="16">
        <v>422</v>
      </c>
      <c r="J17" s="17">
        <f t="shared" si="2"/>
        <v>0.24563445867287545</v>
      </c>
      <c r="K17" s="16">
        <v>9</v>
      </c>
      <c r="L17" s="17">
        <f t="shared" si="3"/>
        <v>5.2386495925494762E-3</v>
      </c>
      <c r="M17" s="18">
        <v>17</v>
      </c>
      <c r="N17" s="17">
        <f t="shared" si="4"/>
        <v>9.8952270081490105E-3</v>
      </c>
      <c r="O17" s="18">
        <v>1</v>
      </c>
      <c r="P17" s="17">
        <f t="shared" si="5"/>
        <v>5.8207217694994178E-4</v>
      </c>
      <c r="Q17" s="20"/>
      <c r="R17" s="19"/>
    </row>
    <row r="18" spans="1:18" ht="30.75" customHeight="1">
      <c r="A18" s="13">
        <v>14</v>
      </c>
      <c r="B18" s="14"/>
      <c r="C18" s="15" t="s">
        <v>28</v>
      </c>
      <c r="D18" s="16">
        <v>1945</v>
      </c>
      <c r="E18" s="16">
        <v>139</v>
      </c>
      <c r="F18" s="17">
        <f t="shared" si="0"/>
        <v>7.1465295629820055E-2</v>
      </c>
      <c r="G18" s="16">
        <v>1535</v>
      </c>
      <c r="H18" s="17">
        <f t="shared" si="1"/>
        <v>0.78920308483290491</v>
      </c>
      <c r="I18" s="16">
        <v>252</v>
      </c>
      <c r="J18" s="17">
        <f t="shared" si="2"/>
        <v>0.12956298200514138</v>
      </c>
      <c r="K18" s="16">
        <v>14</v>
      </c>
      <c r="L18" s="17">
        <f t="shared" si="3"/>
        <v>7.1979434447300775E-3</v>
      </c>
      <c r="M18" s="18">
        <v>3</v>
      </c>
      <c r="N18" s="17">
        <f t="shared" si="4"/>
        <v>1.5424164524421595E-3</v>
      </c>
      <c r="O18" s="18">
        <v>1</v>
      </c>
      <c r="P18" s="17">
        <f t="shared" si="5"/>
        <v>5.1413881748071976E-4</v>
      </c>
      <c r="Q18" s="20">
        <v>1</v>
      </c>
      <c r="R18" s="19"/>
    </row>
    <row r="19" spans="1:18" ht="42" customHeight="1">
      <c r="A19" s="21" t="s">
        <v>29</v>
      </c>
      <c r="B19" s="21"/>
      <c r="C19" s="21"/>
      <c r="D19" s="22">
        <f>SUM(D5:D18)</f>
        <v>34978</v>
      </c>
      <c r="E19" s="22">
        <f>SUM(E5:E18)</f>
        <v>2976</v>
      </c>
      <c r="F19" s="23">
        <f t="shared" si="0"/>
        <v>8.5082051575275888E-2</v>
      </c>
      <c r="G19" s="22">
        <f>SUM(G5:G18)</f>
        <v>25670</v>
      </c>
      <c r="H19" s="23">
        <f t="shared" si="1"/>
        <v>0.73388987363485625</v>
      </c>
      <c r="I19" s="22">
        <f>SUM(I5:I18)</f>
        <v>5791</v>
      </c>
      <c r="J19" s="23">
        <f t="shared" si="2"/>
        <v>0.16556120990336784</v>
      </c>
      <c r="K19" s="22">
        <f>SUM(K5:K18)</f>
        <v>304</v>
      </c>
      <c r="L19" s="23">
        <f t="shared" si="3"/>
        <v>8.6911773114529134E-3</v>
      </c>
      <c r="M19" s="22">
        <f>SUM(M5:M18)</f>
        <v>135</v>
      </c>
      <c r="N19" s="23">
        <f t="shared" si="4"/>
        <v>3.8595688718623135E-3</v>
      </c>
      <c r="O19" s="22">
        <f>SUM(O5:O18)</f>
        <v>29</v>
      </c>
      <c r="P19" s="23">
        <f t="shared" si="5"/>
        <v>8.2909257247412661E-4</v>
      </c>
      <c r="Q19" s="22">
        <f>SUM(Q5:Q18)</f>
        <v>73</v>
      </c>
      <c r="R19" s="24">
        <f t="shared" si="6"/>
        <v>2.0870261307107327E-3</v>
      </c>
    </row>
    <row r="20" spans="1:18" ht="20.100000000000001" customHeight="1">
      <c r="A20" s="4"/>
      <c r="B20" s="4"/>
      <c r="C20" s="4"/>
      <c r="D20" s="6"/>
      <c r="E20" s="6"/>
      <c r="F20" s="4"/>
      <c r="G20" s="6"/>
      <c r="H20" s="4"/>
      <c r="I20" s="6"/>
      <c r="J20" s="4"/>
      <c r="K20" s="6"/>
      <c r="L20" s="4"/>
      <c r="M20" s="4"/>
      <c r="N20" s="4"/>
      <c r="O20" s="4"/>
      <c r="P20" s="4"/>
      <c r="Q20" s="4"/>
      <c r="R20" s="4"/>
    </row>
  </sheetData>
  <mergeCells count="21">
    <mergeCell ref="A17:B17"/>
    <mergeCell ref="A18:B18"/>
    <mergeCell ref="A19:C19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R1"/>
    <mergeCell ref="B2:D2"/>
    <mergeCell ref="A3:B4"/>
    <mergeCell ref="C3:C4"/>
    <mergeCell ref="D3:D4"/>
    <mergeCell ref="E3:R3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7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Кўрилган муддат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2021-04-28T07:43:45Z</cp:lastPrinted>
  <dcterms:created xsi:type="dcterms:W3CDTF">2021-04-28T07:43:42Z</dcterms:created>
  <dcterms:modified xsi:type="dcterms:W3CDTF">2021-04-28T07:43:50Z</dcterms:modified>
</cp:coreProperties>
</file>