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Лист1" sheetId="1" r:id="rId1"/>
    <sheet name="Лист2" sheetId="2" r:id="rId2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<sst xmlns="http://schemas.openxmlformats.org/spreadsheetml/2006/main" count="32" uniqueCount="28">
  <si>
    <t>Иқтисодий судларнинг биринчи инстанциясида рўйхатдан ўтказилган ишларнинг кўрилган ишларга нисбати бўйича маълумот</t>
  </si>
  <si>
    <t>№</t>
  </si>
  <si>
    <t>Иқтисодий судлар</t>
  </si>
  <si>
    <t>Жами кўрилган ишлар</t>
  </si>
  <si>
    <t>шундан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</si>
  <si>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</si>
  <si>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</si>
  <si>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</si>
  <si>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</si>
  <si>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</si>
  <si>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</si>
  <si>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</si>
  <si>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</si>
  <si>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</si>
  <si>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</si>
  <si>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</si>
  <si>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</si>
  <si>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</si>
  <si>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</si>
  <si>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</si>
  <si>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Ҳисобот даврининг бошига қолдиқ ишлар</t>
  </si>
  <si>
    <t>Ҳисобот даврида келиб тушган даъво ариза (ариза)лар</t>
  </si>
  <si>
    <t>Рўйхатдан ўтказилган ишларга нисбатан фоизи
(%)</t>
  </si>
  <si>
    <t>Рад этилган</t>
  </si>
  <si>
    <t>Кўрилган ишларга нисбатан фоизи
(%)</t>
  </si>
  <si>
    <t>Жами рўйхатдан ўтказилган ишлар</t>
  </si>
  <si>
    <t>01.01.2017й. - 31.12.2017й.</t>
  </si>
  <si>
    <t>Қаноатлан-тирилган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</si>
</sst>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0" zoomScaleSheetLayoutView="70" zoomScalePageLayoutView="0" workbookViewId="0" topLeftCell="A1">
      <selection activeCell="B4" sqref="B4:B7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22.421875" style="0" customWidth="1"/>
    <col min="4" max="4" width="12.421875" style="0" customWidth="1"/>
    <col min="5" max="6" width="13.00390625" style="0" customWidth="1"/>
    <col min="7" max="7" width="13.8515625" style="0" customWidth="1"/>
    <col min="8" max="8" width="14.140625" style="0" customWidth="1"/>
    <col min="9" max="9" width="14.00390625" style="0" customWidth="1"/>
    <col min="10" max="10" width="11.421875" style="0" customWidth="1"/>
    <col min="11" max="11" width="14.28125" style="0" customWidth="1"/>
    <col min="12" max="12" width="3.710937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21.75" customHeight="1">
      <c r="A3" s="1"/>
      <c r="B3" s="11" t="s">
        <v>26</v>
      </c>
      <c r="C3" s="11"/>
      <c r="D3" s="11"/>
      <c r="E3" s="11"/>
      <c r="F3" s="1"/>
      <c r="G3" s="1"/>
      <c r="H3" s="1"/>
      <c r="I3" s="1"/>
      <c r="J3" s="1"/>
      <c r="K3" s="1"/>
      <c r="L3" s="1"/>
    </row>
    <row r="4" spans="1:12" ht="19.5" customHeight="1">
      <c r="A4" s="13" t="s">
        <v>1</v>
      </c>
      <c r="B4" s="15" t="s">
        <v>2</v>
      </c>
      <c r="C4" s="24" t="s">
        <v>25</v>
      </c>
      <c r="D4" s="22" t="s">
        <v>4</v>
      </c>
      <c r="E4" s="23"/>
      <c r="F4" s="13" t="s">
        <v>3</v>
      </c>
      <c r="G4" s="17" t="s">
        <v>4</v>
      </c>
      <c r="H4" s="17"/>
      <c r="I4" s="17"/>
      <c r="J4" s="17"/>
      <c r="K4" s="17"/>
      <c r="L4" s="1"/>
    </row>
    <row r="5" spans="1:12" ht="18" customHeight="1">
      <c r="A5" s="13"/>
      <c r="B5" s="15"/>
      <c r="C5" s="25"/>
      <c r="D5" s="20" t="s">
        <v>20</v>
      </c>
      <c r="E5" s="20" t="s">
        <v>21</v>
      </c>
      <c r="F5" s="13"/>
      <c r="G5" s="17" t="s">
        <v>22</v>
      </c>
      <c r="H5" s="19" t="s">
        <v>27</v>
      </c>
      <c r="I5" s="3" t="s">
        <v>4</v>
      </c>
      <c r="J5" s="17" t="s">
        <v>23</v>
      </c>
      <c r="K5" s="3" t="s">
        <v>4</v>
      </c>
      <c r="L5" s="1"/>
    </row>
    <row r="6" spans="1:12" ht="96" customHeight="1">
      <c r="A6" s="13"/>
      <c r="B6" s="15"/>
      <c r="C6" s="26"/>
      <c r="D6" s="21"/>
      <c r="E6" s="21"/>
      <c r="F6" s="13"/>
      <c r="G6" s="17"/>
      <c r="H6" s="17"/>
      <c r="I6" s="3" t="s">
        <v>24</v>
      </c>
      <c r="J6" s="17"/>
      <c r="K6" s="3" t="s">
        <v>24</v>
      </c>
      <c r="L6" s="1"/>
    </row>
    <row r="7" spans="1:12" ht="12" customHeight="1">
      <c r="A7" s="14"/>
      <c r="B7" s="16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1"/>
    </row>
    <row r="8" spans="1:13" ht="27.75" customHeight="1">
      <c r="A8" s="5">
        <v>1</v>
      </c>
      <c r="B8" s="6" t="s">
        <v>9</v>
      </c>
      <c r="C8" s="7">
        <f>D8+E8</f>
        <v>14494</v>
      </c>
      <c r="D8" s="7">
        <v>991</v>
      </c>
      <c r="E8" s="7">
        <v>13503</v>
      </c>
      <c r="F8" s="7">
        <v>12767</v>
      </c>
      <c r="G8" s="8">
        <f>F8/C8%</f>
        <v>88.08472471367463</v>
      </c>
      <c r="H8" s="7">
        <v>11389</v>
      </c>
      <c r="I8" s="8">
        <f>H8/F8%</f>
        <v>89.20654813190257</v>
      </c>
      <c r="J8" s="7">
        <v>1046</v>
      </c>
      <c r="K8" s="8">
        <f>J8/F8%</f>
        <v>8.192997571864964</v>
      </c>
      <c r="L8" s="1"/>
      <c r="M8" s="4"/>
    </row>
    <row r="9" spans="1:13" ht="27.75" customHeight="1">
      <c r="A9" s="5">
        <v>2</v>
      </c>
      <c r="B9" s="6" t="s">
        <v>5</v>
      </c>
      <c r="C9" s="7">
        <f aca="true" t="shared" si="0" ref="C9:C21">D9+E9</f>
        <v>27351</v>
      </c>
      <c r="D9" s="7">
        <v>1262</v>
      </c>
      <c r="E9" s="7">
        <v>26089</v>
      </c>
      <c r="F9" s="7">
        <v>23763</v>
      </c>
      <c r="G9" s="8">
        <f aca="true" t="shared" si="1" ref="G9:G22">F9/C9%</f>
        <v>86.88164966546013</v>
      </c>
      <c r="H9" s="7">
        <v>23205</v>
      </c>
      <c r="I9" s="8">
        <f aca="true" t="shared" si="2" ref="I9:I22">H9/F9%</f>
        <v>97.65181163994446</v>
      </c>
      <c r="J9" s="7">
        <v>432</v>
      </c>
      <c r="K9" s="8">
        <f aca="true" t="shared" si="3" ref="K9:K22">J9/F9%</f>
        <v>1.8179522787526827</v>
      </c>
      <c r="L9" s="1"/>
      <c r="M9" s="4"/>
    </row>
    <row r="10" spans="1:13" ht="27.75" customHeight="1">
      <c r="A10" s="5">
        <v>3</v>
      </c>
      <c r="B10" s="6" t="s">
        <v>6</v>
      </c>
      <c r="C10" s="7">
        <f t="shared" si="0"/>
        <v>25214</v>
      </c>
      <c r="D10" s="7">
        <v>926</v>
      </c>
      <c r="E10" s="7">
        <v>24288</v>
      </c>
      <c r="F10" s="7">
        <v>22076</v>
      </c>
      <c r="G10" s="8">
        <f t="shared" si="1"/>
        <v>87.55453319584359</v>
      </c>
      <c r="H10" s="7">
        <v>19931</v>
      </c>
      <c r="I10" s="8">
        <f t="shared" si="2"/>
        <v>90.28356586338106</v>
      </c>
      <c r="J10" s="7">
        <v>1464</v>
      </c>
      <c r="K10" s="8">
        <f t="shared" si="3"/>
        <v>6.631636165972097</v>
      </c>
      <c r="L10" s="1"/>
      <c r="M10" s="4"/>
    </row>
    <row r="11" spans="1:13" ht="27.75" customHeight="1">
      <c r="A11" s="5">
        <v>4</v>
      </c>
      <c r="B11" s="6" t="s">
        <v>7</v>
      </c>
      <c r="C11" s="7">
        <f t="shared" si="0"/>
        <v>35801</v>
      </c>
      <c r="D11" s="7">
        <v>949</v>
      </c>
      <c r="E11" s="7">
        <v>34852</v>
      </c>
      <c r="F11" s="7">
        <v>32672</v>
      </c>
      <c r="G11" s="8">
        <f t="shared" si="1"/>
        <v>91.2600206698137</v>
      </c>
      <c r="H11" s="7">
        <v>30088</v>
      </c>
      <c r="I11" s="8">
        <f t="shared" si="2"/>
        <v>92.09108716944172</v>
      </c>
      <c r="J11" s="7">
        <v>1581</v>
      </c>
      <c r="K11" s="8">
        <f t="shared" si="3"/>
        <v>4.839005876591576</v>
      </c>
      <c r="L11" s="1"/>
      <c r="M11" s="4"/>
    </row>
    <row r="12" spans="1:13" ht="27.75" customHeight="1">
      <c r="A12" s="5">
        <v>5</v>
      </c>
      <c r="B12" s="6" t="s">
        <v>10</v>
      </c>
      <c r="C12" s="7">
        <f t="shared" si="0"/>
        <v>11574</v>
      </c>
      <c r="D12" s="7">
        <v>558</v>
      </c>
      <c r="E12" s="7">
        <v>11016</v>
      </c>
      <c r="F12" s="7">
        <v>10492</v>
      </c>
      <c r="G12" s="8">
        <f t="shared" si="1"/>
        <v>90.65146016934509</v>
      </c>
      <c r="H12" s="7">
        <v>9369</v>
      </c>
      <c r="I12" s="8">
        <f t="shared" si="2"/>
        <v>89.2966069386199</v>
      </c>
      <c r="J12" s="7">
        <v>1032</v>
      </c>
      <c r="K12" s="8">
        <f t="shared" si="3"/>
        <v>9.836065573770492</v>
      </c>
      <c r="L12" s="1"/>
      <c r="M12" s="4"/>
    </row>
    <row r="13" spans="1:13" ht="27.75" customHeight="1">
      <c r="A13" s="5">
        <v>6</v>
      </c>
      <c r="B13" s="6" t="s">
        <v>11</v>
      </c>
      <c r="C13" s="7">
        <f t="shared" si="0"/>
        <v>25903</v>
      </c>
      <c r="D13" s="7">
        <v>1250</v>
      </c>
      <c r="E13" s="7">
        <v>24653</v>
      </c>
      <c r="F13" s="7">
        <v>22252</v>
      </c>
      <c r="G13" s="8">
        <f t="shared" si="1"/>
        <v>85.90510751650389</v>
      </c>
      <c r="H13" s="7">
        <v>20652</v>
      </c>
      <c r="I13" s="8">
        <f t="shared" si="2"/>
        <v>92.80963508898076</v>
      </c>
      <c r="J13" s="7">
        <v>1188</v>
      </c>
      <c r="K13" s="8">
        <f t="shared" si="3"/>
        <v>5.338845946431781</v>
      </c>
      <c r="L13" s="1"/>
      <c r="M13" s="4"/>
    </row>
    <row r="14" spans="1:13" ht="27.75" customHeight="1">
      <c r="A14" s="5">
        <v>7</v>
      </c>
      <c r="B14" s="6" t="s">
        <v>12</v>
      </c>
      <c r="C14" s="7">
        <f t="shared" si="0"/>
        <v>34590</v>
      </c>
      <c r="D14" s="7">
        <v>2127</v>
      </c>
      <c r="E14" s="7">
        <v>32463</v>
      </c>
      <c r="F14" s="7">
        <v>31450</v>
      </c>
      <c r="G14" s="8">
        <f t="shared" si="1"/>
        <v>90.92223185891876</v>
      </c>
      <c r="H14" s="7">
        <v>27989</v>
      </c>
      <c r="I14" s="8">
        <f t="shared" si="2"/>
        <v>88.9952305246423</v>
      </c>
      <c r="J14" s="7">
        <v>3085</v>
      </c>
      <c r="K14" s="8">
        <f t="shared" si="3"/>
        <v>9.809220985691574</v>
      </c>
      <c r="L14" s="1"/>
      <c r="M14" s="4"/>
    </row>
    <row r="15" spans="1:13" ht="27.75" customHeight="1">
      <c r="A15" s="5">
        <v>8</v>
      </c>
      <c r="B15" s="6" t="s">
        <v>13</v>
      </c>
      <c r="C15" s="7">
        <f t="shared" si="0"/>
        <v>17905</v>
      </c>
      <c r="D15" s="7">
        <v>315</v>
      </c>
      <c r="E15" s="7">
        <v>17590</v>
      </c>
      <c r="F15" s="7">
        <v>16210</v>
      </c>
      <c r="G15" s="8">
        <f t="shared" si="1"/>
        <v>90.53337056688075</v>
      </c>
      <c r="H15" s="7">
        <v>15390</v>
      </c>
      <c r="I15" s="8">
        <f t="shared" si="2"/>
        <v>94.94139420111043</v>
      </c>
      <c r="J15" s="7">
        <v>584</v>
      </c>
      <c r="K15" s="8">
        <f t="shared" si="3"/>
        <v>3.6027143738433067</v>
      </c>
      <c r="L15" s="1"/>
      <c r="M15" s="4"/>
    </row>
    <row r="16" spans="1:13" ht="27.75" customHeight="1">
      <c r="A16" s="5">
        <v>9</v>
      </c>
      <c r="B16" s="6" t="s">
        <v>14</v>
      </c>
      <c r="C16" s="7">
        <f t="shared" si="0"/>
        <v>45865</v>
      </c>
      <c r="D16" s="7">
        <v>832</v>
      </c>
      <c r="E16" s="7">
        <v>45033</v>
      </c>
      <c r="F16" s="7">
        <v>41775</v>
      </c>
      <c r="G16" s="8">
        <f t="shared" si="1"/>
        <v>91.08252480104656</v>
      </c>
      <c r="H16" s="7">
        <v>39577</v>
      </c>
      <c r="I16" s="8">
        <f t="shared" si="2"/>
        <v>94.73847995212448</v>
      </c>
      <c r="J16" s="7">
        <v>1886</v>
      </c>
      <c r="K16" s="8">
        <f t="shared" si="3"/>
        <v>4.5146618791143025</v>
      </c>
      <c r="L16" s="1"/>
      <c r="M16" s="4"/>
    </row>
    <row r="17" spans="1:13" ht="27.75" customHeight="1">
      <c r="A17" s="5">
        <v>10</v>
      </c>
      <c r="B17" s="6" t="s">
        <v>15</v>
      </c>
      <c r="C17" s="7">
        <f t="shared" si="0"/>
        <v>32063</v>
      </c>
      <c r="D17" s="7">
        <v>1945</v>
      </c>
      <c r="E17" s="7">
        <v>30118</v>
      </c>
      <c r="F17" s="7">
        <v>28065</v>
      </c>
      <c r="G17" s="8">
        <f t="shared" si="1"/>
        <v>87.53079873998067</v>
      </c>
      <c r="H17" s="7">
        <v>24869</v>
      </c>
      <c r="I17" s="8">
        <f t="shared" si="2"/>
        <v>88.6121503652236</v>
      </c>
      <c r="J17" s="7">
        <v>2207</v>
      </c>
      <c r="K17" s="8">
        <f t="shared" si="3"/>
        <v>7.863887404240157</v>
      </c>
      <c r="L17" s="1"/>
      <c r="M17" s="4"/>
    </row>
    <row r="18" spans="1:13" ht="27.75" customHeight="1">
      <c r="A18" s="5">
        <v>11</v>
      </c>
      <c r="B18" s="6" t="s">
        <v>16</v>
      </c>
      <c r="C18" s="7">
        <f t="shared" si="0"/>
        <v>45965</v>
      </c>
      <c r="D18" s="7">
        <v>2091</v>
      </c>
      <c r="E18" s="7">
        <v>43874</v>
      </c>
      <c r="F18" s="7">
        <v>37747</v>
      </c>
      <c r="G18" s="8">
        <f t="shared" si="1"/>
        <v>82.12117915805504</v>
      </c>
      <c r="H18" s="7">
        <v>32600</v>
      </c>
      <c r="I18" s="8">
        <f t="shared" si="2"/>
        <v>86.36447929636792</v>
      </c>
      <c r="J18" s="7">
        <v>3759</v>
      </c>
      <c r="K18" s="8">
        <f t="shared" si="3"/>
        <v>9.958407290645614</v>
      </c>
      <c r="L18" s="1"/>
      <c r="M18" s="4"/>
    </row>
    <row r="19" spans="1:13" ht="27.75" customHeight="1">
      <c r="A19" s="5">
        <v>12</v>
      </c>
      <c r="B19" s="6" t="s">
        <v>17</v>
      </c>
      <c r="C19" s="7">
        <f t="shared" si="0"/>
        <v>26786</v>
      </c>
      <c r="D19" s="7">
        <v>1751</v>
      </c>
      <c r="E19" s="7">
        <v>25035</v>
      </c>
      <c r="F19" s="7">
        <v>21415</v>
      </c>
      <c r="G19" s="8">
        <f t="shared" si="1"/>
        <v>79.9484805495408</v>
      </c>
      <c r="H19" s="7">
        <v>20051</v>
      </c>
      <c r="I19" s="8">
        <f t="shared" si="2"/>
        <v>93.6306327340649</v>
      </c>
      <c r="J19" s="7">
        <v>946</v>
      </c>
      <c r="K19" s="8">
        <f t="shared" si="3"/>
        <v>4.417464394116274</v>
      </c>
      <c r="L19" s="1"/>
      <c r="M19" s="4"/>
    </row>
    <row r="20" spans="1:13" ht="27.75" customHeight="1">
      <c r="A20" s="5">
        <v>13</v>
      </c>
      <c r="B20" s="6" t="s">
        <v>18</v>
      </c>
      <c r="C20" s="7">
        <f t="shared" si="0"/>
        <v>16071</v>
      </c>
      <c r="D20" s="7">
        <v>476</v>
      </c>
      <c r="E20" s="7">
        <v>15595</v>
      </c>
      <c r="F20" s="7">
        <v>14926</v>
      </c>
      <c r="G20" s="8">
        <f t="shared" si="1"/>
        <v>92.87536556530397</v>
      </c>
      <c r="H20" s="7">
        <v>13372</v>
      </c>
      <c r="I20" s="8">
        <f t="shared" si="2"/>
        <v>89.58863727723435</v>
      </c>
      <c r="J20" s="7">
        <v>1229</v>
      </c>
      <c r="K20" s="8">
        <f t="shared" si="3"/>
        <v>8.233954173924696</v>
      </c>
      <c r="L20" s="1"/>
      <c r="M20" s="4"/>
    </row>
    <row r="21" spans="1:13" ht="27.75" customHeight="1">
      <c r="A21" s="5">
        <v>14</v>
      </c>
      <c r="B21" s="6" t="s">
        <v>8</v>
      </c>
      <c r="C21" s="7">
        <f t="shared" si="0"/>
        <v>35056</v>
      </c>
      <c r="D21" s="7">
        <v>3033</v>
      </c>
      <c r="E21" s="7">
        <v>32023</v>
      </c>
      <c r="F21" s="7">
        <v>31869</v>
      </c>
      <c r="G21" s="8">
        <f>F21/C21%</f>
        <v>90.9088315837517</v>
      </c>
      <c r="H21" s="7">
        <v>29924</v>
      </c>
      <c r="I21" s="8">
        <f t="shared" si="2"/>
        <v>93.89689039505475</v>
      </c>
      <c r="J21" s="7">
        <v>1369</v>
      </c>
      <c r="K21" s="8">
        <f t="shared" si="3"/>
        <v>4.295710565125985</v>
      </c>
      <c r="L21" s="1"/>
      <c r="M21" s="4"/>
    </row>
    <row r="22" spans="1:13" ht="30" customHeight="1">
      <c r="A22" s="18" t="s">
        <v>19</v>
      </c>
      <c r="B22" s="18"/>
      <c r="C22" s="9">
        <f>D22+E22</f>
        <v>394638</v>
      </c>
      <c r="D22" s="9">
        <f>SUM(D8:D21)</f>
        <v>18506</v>
      </c>
      <c r="E22" s="9">
        <f>SUM(E8:E21)</f>
        <v>376132</v>
      </c>
      <c r="F22" s="9">
        <f>SUM(F8:F21)</f>
        <v>347479</v>
      </c>
      <c r="G22" s="10">
        <f t="shared" si="1"/>
        <v>88.05006106862491</v>
      </c>
      <c r="H22" s="9">
        <f>SUM(H8:H21)</f>
        <v>318406</v>
      </c>
      <c r="I22" s="10">
        <f t="shared" si="2"/>
        <v>91.63316344297066</v>
      </c>
      <c r="J22" s="9">
        <f>SUM(J8:J21)</f>
        <v>21808</v>
      </c>
      <c r="K22" s="10">
        <f t="shared" si="3"/>
        <v>6.2760627260928</v>
      </c>
      <c r="L22" s="1"/>
      <c r="M22" s="4"/>
    </row>
    <row r="23" spans="1:12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13">
    <mergeCell ref="A22:B22"/>
    <mergeCell ref="H5:H6"/>
    <mergeCell ref="J5:J6"/>
    <mergeCell ref="D5:D6"/>
    <mergeCell ref="E5:E6"/>
    <mergeCell ref="D4:E4"/>
    <mergeCell ref="C4:C6"/>
    <mergeCell ref="A2:K2"/>
    <mergeCell ref="A4:A7"/>
    <mergeCell ref="B4:B7"/>
    <mergeCell ref="F4:F6"/>
    <mergeCell ref="G4:K4"/>
    <mergeCell ref="G5:G6"/>
  </mergeCells>
  <printOptions horizontalCentered="1"/>
  <pageMargins left="0.2755905511811024" right="0.2755905511811024" top="0.2755905511811024" bottom="0.2755905511811024" header="0.5118110236220472" footer="0.5118110236220472"/>
  <pageSetup blackAndWhite="1" horizontalDpi="300" verticalDpi="300" orientation="landscape" pageOrder="overThenDown" paperSize="9" scale="86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s.khojamkulova</cp:lastModifiedBy>
  <cp:lastPrinted>2019-04-08T10:09:28Z</cp:lastPrinted>
  <dcterms:modified xsi:type="dcterms:W3CDTF">2019-04-11T01:35:44Z</dcterms:modified>
  <cp:category/>
  <cp:version/>
  <cp:contentType/>
  <cp:contentStatus/>
</cp:coreProperties>
</file>